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28" i="3"/>
  <c r="C230" s="1"/>
  <c r="C166"/>
  <c r="C168" s="1"/>
  <c r="C128"/>
  <c r="C130" s="1"/>
  <c r="C95"/>
  <c r="C97" s="1"/>
  <c r="C237"/>
  <c r="C235"/>
  <c r="C222"/>
</calcChain>
</file>

<file path=xl/sharedStrings.xml><?xml version="1.0" encoding="utf-8"?>
<sst xmlns="http://schemas.openxmlformats.org/spreadsheetml/2006/main" count="746" uniqueCount="328">
  <si>
    <t>ЗАТВЕРДЖЕНО</t>
  </si>
  <si>
    <t xml:space="preserve">Наказ Міністерства економічного </t>
  </si>
  <si>
    <t xml:space="preserve">розвитку і торгівлі України </t>
  </si>
  <si>
    <t>15 вересня 2014 року № 1106</t>
  </si>
  <si>
    <r>
      <t xml:space="preserve">на </t>
    </r>
    <r>
      <rPr>
        <b/>
        <u/>
        <sz val="14"/>
        <rFont val="Times New Roman"/>
        <family val="1"/>
        <charset val="204"/>
      </rPr>
      <t>2015</t>
    </r>
    <r>
      <rPr>
        <b/>
        <sz val="14"/>
        <rFont val="Times New Roman"/>
        <family val="1"/>
        <charset val="204"/>
      </rPr>
      <t xml:space="preserve"> рік</t>
    </r>
  </si>
  <si>
    <t>КЛПЗ "Ніжинська центральна міська лікарня ім. М. Галицького", код - 02774125</t>
  </si>
  <si>
    <t>(найменування замовника, код за ЄДРПОУ)</t>
  </si>
  <si>
    <t>Предмет закупівлі</t>
  </si>
  <si>
    <t>Код КЕКВ (для бюджетних коштів)</t>
  </si>
  <si>
    <t>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</si>
  <si>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</si>
  <si>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</si>
  <si>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</si>
  <si>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1 </t>
  </si>
  <si>
    <t>2 </t>
  </si>
  <si>
    <t>5 </t>
  </si>
  <si>
    <t>17.12. 7 Папір і картон оброблені</t>
  </si>
  <si>
    <t>17.23.1 Вироби канцелярські, паперові</t>
  </si>
  <si>
    <t>22.29.2 Вироби пластмасові інші, н. в. і. у.</t>
  </si>
  <si>
    <t>32.99.1 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</t>
  </si>
  <si>
    <t>58.14.1 Журнали та періодичні видання друковані</t>
  </si>
  <si>
    <t>58.13.1 Газети друковані</t>
  </si>
  <si>
    <t>20.41.3 Мило, засоби мийні та засоби для чищення</t>
  </si>
  <si>
    <t>20.41.2 Речовини поверхнево-активні органічні, крім мила</t>
  </si>
  <si>
    <t>32.91.1 Мітли та щітки</t>
  </si>
  <si>
    <t>25.72.1 Замки та завіси</t>
  </si>
  <si>
    <t>25.93.1 Вироби з дроту, ланцюги та пружини</t>
  </si>
  <si>
    <t>25.94.1 Вироби кріпильні та ґвинтонарізні</t>
  </si>
  <si>
    <t>20.30.1 Фарби та лаки на основі полімерів</t>
  </si>
  <si>
    <t>25.73.3 інструменти ручні, інші</t>
  </si>
  <si>
    <t>23.52.2 Гіпс</t>
  </si>
  <si>
    <t>20.52.1 Клеї</t>
  </si>
  <si>
    <t>32.99.4 Запальнички, люльки для куріння та їхні частини; вироби з горючих матеріалів; паливо рідинне чи скраплене газове</t>
  </si>
  <si>
    <t>20.51.2 Сірники</t>
  </si>
  <si>
    <t>20.59.4 Засоби змащувальні; присадки; речовини антифризні готові</t>
  </si>
  <si>
    <t>28.29.1 Газогенератори, дистиляційні та фільтрувальні апарати</t>
  </si>
  <si>
    <t>29.32.3 Частини та приладдя до моторних транспортних засобів, н. в. і. у.</t>
  </si>
  <si>
    <t>29.32.2 Ремені безпеки, подушки безпеки, частини кузовів та приладдя до них</t>
  </si>
  <si>
    <t>13.92.12 Білизна постільна</t>
  </si>
  <si>
    <t>16.23.1 Вироби столярні та теслярські (крім складаних будівель), з деревини</t>
  </si>
  <si>
    <t>16.21.1 Фанера клеєна, фанеровані панелі й подібні вироби з шаруватої деревини; плити деревностружкові й подібні плити з деревини чи з інших здерев'янілих матеріалів</t>
  </si>
  <si>
    <t>17.24.1 Шпалери</t>
  </si>
  <si>
    <t>31.09.1 Меблі, інші</t>
  </si>
  <si>
    <t>31.00.1 Меблі для сидіння та їхні частини</t>
  </si>
  <si>
    <t>27.40.2 Лампи та світильники</t>
  </si>
  <si>
    <t>13.93.1 Тюль, мереживо та вишивка; нитки позументні та стрічкові нитки; пряжа синельна; пряжа фасонна петляста</t>
  </si>
  <si>
    <t>13.92.1 Одяг робочий, чоловічий</t>
  </si>
  <si>
    <t>13.92.1 Вироби текстильні готові для домашнього господарства</t>
  </si>
  <si>
    <t>10.91.1 Корми готові для сільськогосподарських тварин, крім крупки та гранул з люцерни</t>
  </si>
  <si>
    <t>28.23.1 Машинки друкарські, машини для обробляння текстів і лічильні машини</t>
  </si>
  <si>
    <t>27.51.1 Холодильники та морозильники; машини пральні; електроковдри; вентилятори</t>
  </si>
  <si>
    <t>27.40.1 Лампи розжарювання та газорозрядні електричні; лампи дугові</t>
  </si>
  <si>
    <t>27.33.1 Пристрої електромонтажні</t>
  </si>
  <si>
    <t>27.32.1 Проводи та кабелі електронні й електричні, інші</t>
  </si>
  <si>
    <t>27.20.1 Елементи первинні, первинні батареї та частини до них</t>
  </si>
  <si>
    <t>26.51.6 Інструменти та прилади вимірювальні, контрольні та випробовувальні, інші</t>
  </si>
  <si>
    <t>26.51.5 Прилади для контролювання інших фізичних характеристик</t>
  </si>
  <si>
    <t>26.30.5 Прилади охоронної та пожежної сигналізації й подібна апаратура</t>
  </si>
  <si>
    <t>26.20.1 Машини обчислювальні, частини та приладдя до них</t>
  </si>
  <si>
    <t>25.99.1 Вироби для ванн і кухні, металеві</t>
  </si>
  <si>
    <t>25.73.4 Деталі змінні до ручних інструментів з механічним урухомлювачем/приводом чи без нього, або до верстатів</t>
  </si>
  <si>
    <t>25.73.2 Пилки ручні, полотна до будь-яких пилок</t>
  </si>
  <si>
    <t>25.73.1 Інструменти ручні для використання в сільському господарстві, садівництві чи лісовому господарстві</t>
  </si>
  <si>
    <t>25.71.1 Вироби ножові та столові прибори</t>
  </si>
  <si>
    <t>25.12,1 Двері, вікна й рами до них і пороги до дверей металеві</t>
  </si>
  <si>
    <t>24.45.3 Метали кольорові інші та вироби з них, металокераміка, зола й залишки, з умістом металів або сполук металів</t>
  </si>
  <si>
    <t>24.33.1 Профілі незамкнуті холодносформовані чи оброблені в холодному стані</t>
  </si>
  <si>
    <t>24.20.4 Фітинги до труб чи трубок зі сталі, не литі</t>
  </si>
  <si>
    <t>24.20.3 Труби та трубки зовнішнього діаметра не більше ніж 406,4 мм, зі сталі, інші</t>
  </si>
  <si>
    <t>23.91.1 Вироби абразивні</t>
  </si>
  <si>
    <t>23.64.1 Розчини будівельні</t>
  </si>
  <si>
    <t>23.62.1 Вироби з гіпсу для будівництві</t>
  </si>
  <si>
    <t>23.61.1 Вироби з бетону для будівництва</t>
  </si>
  <si>
    <t>23.52.1 Вапно негашене, гашене та гідравлічне</t>
  </si>
  <si>
    <t>23.51.1 Цемент</t>
  </si>
  <si>
    <t>23.42.1 Вироби санітарно-технічні керамічні</t>
  </si>
  <si>
    <t>23.32.1 Цегла, черепиця та будівельні вироби з випаленої глини</t>
  </si>
  <si>
    <t>23.31.1 Плитка та плити керамічні</t>
  </si>
  <si>
    <t>23.11,1 Скло листове</t>
  </si>
  <si>
    <t>25.99.2 Вироби з недорогоцінних металів, інші</t>
  </si>
  <si>
    <t>96.03.1 Послуги похоронні та суміжні послуги</t>
  </si>
  <si>
    <t>28.29.2 Устатковання для миття, наповнювання, пакування та обгортання пляшок або іншої тари; вогнегасники, пульверизатори, машини пароструминні та піскоструминні; прокладки</t>
  </si>
  <si>
    <t xml:space="preserve">Разом </t>
  </si>
  <si>
    <t>Разом по КЕКВ 2210</t>
  </si>
  <si>
    <t>Пролонгація 2014 р.</t>
  </si>
  <si>
    <t>-</t>
  </si>
  <si>
    <t>Папір, теки</t>
  </si>
  <si>
    <t>Конверти, папір, зошити, теки, швидкозшивачи</t>
  </si>
  <si>
    <t>Приладдя канцелярське або шкільне пластмасове</t>
  </si>
  <si>
    <t>Папір для принтерів</t>
  </si>
  <si>
    <t>Кулькові ручки, олівці</t>
  </si>
  <si>
    <t>Бланки, формуляри та інше</t>
  </si>
  <si>
    <t>Журнали</t>
  </si>
  <si>
    <t>Газети</t>
  </si>
  <si>
    <t>в т.ч. борг минулого року</t>
  </si>
  <si>
    <t>Разом по КЕКВ 2230</t>
  </si>
  <si>
    <t>Сухе молоко</t>
  </si>
  <si>
    <t xml:space="preserve">Молоко пастеризоване </t>
  </si>
  <si>
    <t>Молочні суміші</t>
  </si>
  <si>
    <t>Сметана, кефір</t>
  </si>
  <si>
    <t>Борошно пшеничне, житнє</t>
  </si>
  <si>
    <t>Печиво, сухарі</t>
  </si>
  <si>
    <t>Крохмаль</t>
  </si>
  <si>
    <t>Окорока</t>
  </si>
  <si>
    <t>Субпродукти ВРХ</t>
  </si>
  <si>
    <t>Риба св/морожена</t>
  </si>
  <si>
    <t>Харчування донорів</t>
  </si>
  <si>
    <t>Повидло, джеми, желе, пюре, пасти</t>
  </si>
  <si>
    <t>Мед натуральний</t>
  </si>
  <si>
    <t>Сухофрукти</t>
  </si>
  <si>
    <t>Дріжджі</t>
  </si>
  <si>
    <t>Лавровий лист, перець</t>
  </si>
  <si>
    <t>Оцет, томатний соус, паста</t>
  </si>
  <si>
    <t>Томатна паста</t>
  </si>
  <si>
    <t>Капуста</t>
  </si>
  <si>
    <t>Морква, цибуля</t>
  </si>
  <si>
    <t>Картопля</t>
  </si>
  <si>
    <t>Буряк столовий</t>
  </si>
  <si>
    <t>Мило, пасти</t>
  </si>
  <si>
    <t>Пральні порошки</t>
  </si>
  <si>
    <t>Мітли, щітки</t>
  </si>
  <si>
    <t>Замки, завіси</t>
  </si>
  <si>
    <t>Цвяхи, шайби, трубки, електроди</t>
  </si>
  <si>
    <t>Гайки, болти, пружини</t>
  </si>
  <si>
    <t>Молотки, ключі</t>
  </si>
  <si>
    <t>Спиртовки</t>
  </si>
  <si>
    <t>Сухий спирт</t>
  </si>
  <si>
    <t>Гальмівни рідини</t>
  </si>
  <si>
    <t>Фільтри для а/м</t>
  </si>
  <si>
    <t>Запчастини в асорт., акумулятори амортизатори та інш.</t>
  </si>
  <si>
    <t>КПП, гальма</t>
  </si>
  <si>
    <t>Постільна білизна</t>
  </si>
  <si>
    <t>Вікна металопластикові</t>
  </si>
  <si>
    <t>Меблі, двері, рами та інше</t>
  </si>
  <si>
    <t>Шини автом.</t>
  </si>
  <si>
    <t>Ліжка, стільці медичні</t>
  </si>
  <si>
    <t>Бра</t>
  </si>
  <si>
    <t>Килимки</t>
  </si>
  <si>
    <t>Жалюзі</t>
  </si>
  <si>
    <t>13.93.1 Килими та килимові покриви</t>
  </si>
  <si>
    <t>Ковдри, гардини, фіранки, білизна</t>
  </si>
  <si>
    <t>Лічильники</t>
  </si>
  <si>
    <t>ПК, картриджі та інш.</t>
  </si>
  <si>
    <t>Таблички</t>
  </si>
  <si>
    <t>Алмазні та щліфувальні круги, напилки</t>
  </si>
  <si>
    <t>Ритуальні товари</t>
  </si>
  <si>
    <t>Рукава, стволи, вогнегасники</t>
  </si>
  <si>
    <t>17.12. 1 Папір газетний, папір ручного виготовляння та інший некрейдований папір, або картон для графічних цілей</t>
  </si>
  <si>
    <t>18.12.1 Послуги щодо друкування, інші</t>
  </si>
  <si>
    <t>22.11.2 Шини пневматичні ґумові з відновленим протектором</t>
  </si>
  <si>
    <t>25.12.1 Двері та вікна металеві</t>
  </si>
  <si>
    <t>31.01.1 Меблі конторські/офісні та меблі для підприємств торгівлі</t>
  </si>
  <si>
    <t>14.12.2 Одяг робочий, жіночий</t>
  </si>
  <si>
    <t>24.10.6 Бруски та прутки гарячого оброблення, із сталі</t>
  </si>
  <si>
    <t xml:space="preserve">19.20.2  Паливо рідинне та газ; оливи мастильні </t>
  </si>
  <si>
    <t>22.11.1 Шини та камери ґумові нові</t>
  </si>
  <si>
    <t>10.51.2 Молоко у твердих формах</t>
  </si>
  <si>
    <t>10.51.1 Молоко та вершки, рідинні, оброблені</t>
  </si>
  <si>
    <t>10.86.1 Продукти харчові готові гомогенізовані для дитячого та дієтичного харчування</t>
  </si>
  <si>
    <t>10.51.3 Масло вершкове та молочні пасти</t>
  </si>
  <si>
    <t>10.51.5 Продукти молочні, інші</t>
  </si>
  <si>
    <t>10.51.4 Сир сичужний та кисломолочний сир</t>
  </si>
  <si>
    <t>10.42.1 Маргарин і подібні харчові жири</t>
  </si>
  <si>
    <t>10.61.2 Борошно зернових і овочевих культур; їхні суміші</t>
  </si>
  <si>
    <t>10.72.1 Вироби хлібобулочні, зниженої вологості, та кондитерські, борошняні, тривалого зберігання</t>
  </si>
  <si>
    <t>10.73.1 Макарони, локшина, кускус і подібні борошняні вироби</t>
  </si>
  <si>
    <t>10.62.1 Крохмалі і крохмалепродукти; цукор і цукрові сиропи, н. в. і. у.</t>
  </si>
  <si>
    <t>10.61.3 Крупи, крупка, гранули та інші продукти з зерна зернових культур</t>
  </si>
  <si>
    <t>10.12.2 М'ясо свійської птиці, заморожене</t>
  </si>
  <si>
    <t>10.11.2 Субпродукти харчові великої рогатої худоби, свиней, овець, кіз, коней та інших тварин родини конячих, свіжі чи охолоджені</t>
  </si>
  <si>
    <t>10.20.1 Продукція рибна, свіжа, охолоджена чи заморожена</t>
  </si>
  <si>
    <t>56.29.2 Послуги їдалень</t>
  </si>
  <si>
    <t>10.41.2 Олії сирі</t>
  </si>
  <si>
    <t>10.81.1 Цукор-сирець, тростинний і очищений тростинний чи буряковий цукор (сахароза); меляса</t>
  </si>
  <si>
    <t>10.39.2 Плоди й горіхи, оброблені та законсервовані</t>
  </si>
  <si>
    <t>01.49.2 Продукція тваринництва, інша</t>
  </si>
  <si>
    <t>10.39.2(5) Плоди, приготовані чи законсервовані, інші</t>
  </si>
  <si>
    <t>10.89.1 Супи, яйця, дріжджі та інші харчові продукти; екстракти та соки з м'яса, риби й водяних безхребетних</t>
  </si>
  <si>
    <t>10.83.1 Чай і кава, оброблені</t>
  </si>
  <si>
    <t>01.47.2 Яйця у шкаралупі, свіжі</t>
  </si>
  <si>
    <t>10.84.2 Прянощі, оброблені</t>
  </si>
  <si>
    <t>10.84.1 Оцет; соуси; суміші приправ; борошно та крупка гірчичні; гірчиця готова</t>
  </si>
  <si>
    <t>10.39.1 Плоди та овочі, оброблені та законсервовані, крім картоплі</t>
  </si>
  <si>
    <t>10.84.3 Сіль харчова</t>
  </si>
  <si>
    <t>10.32.1 Соки фруктові та овочеві</t>
  </si>
  <si>
    <t>01.13.1 Овочі листкові</t>
  </si>
  <si>
    <t>01.13.4 Овочі коренеплідні, цибулинні та бульбоплідні</t>
  </si>
  <si>
    <t>01.13.5 Коренеплоди та бульби їстівні з високим умістом крохмалю та інуліну</t>
  </si>
  <si>
    <t>01.13.9 Овочі свіжі, н. в. і. у.</t>
  </si>
  <si>
    <t>10.71.1 Вироби хлібобулочні, кондитерські та кулінарні, борошняні, нетривалого зберігання (хліб)</t>
  </si>
  <si>
    <t>17.12.7 Папір і картон оброблені</t>
  </si>
  <si>
    <t>20.11.1 Гази промислові</t>
  </si>
  <si>
    <t>20.14.7 Продукти хімічні органічні, основні, різноманітні</t>
  </si>
  <si>
    <t>17.22.1 Папір побутовий і туалетний та паперова продукція</t>
  </si>
  <si>
    <t>20.59.5 Продукти хімічні різноманітні</t>
  </si>
  <si>
    <t>21.10.5 Провітаміни, вітаміни й гормони; глікозиди та алкалоїди рослинного походження та їхні похідні; антибіотики</t>
  </si>
  <si>
    <t>21.10.6 Залози та інші органи, екстракти цих речовин та інші речовини людського чи тваринного походження, н. в. і. у.</t>
  </si>
  <si>
    <t>22.19.5 Тканини проґумовані (крім кордів до шин)</t>
  </si>
  <si>
    <t>22.19.6 Предмети одягу та аксесуари одягу з вулканізованої ґуми (крім виготовлених з твердої ґуми)</t>
  </si>
  <si>
    <t>22.19.7 Вироби з вулканізованої ґуми, н. в. і. у.; ґума тверда; вироби з твердої ґуми</t>
  </si>
  <si>
    <t>22.22.1 Тара пластмасова</t>
  </si>
  <si>
    <t>23.13.1 Скло порожнисте</t>
  </si>
  <si>
    <t>23.19.2 Скло технічне та інше скло</t>
  </si>
  <si>
    <t>26.60.1 Устатковання радіологічне, електромедичне та електротерапевтичне устатковання</t>
  </si>
  <si>
    <t>32.50.1 Інструменти і прилади медичні, хірургічні та стоматологічні</t>
  </si>
  <si>
    <t>32.50.2 Інструменти та прилади терапевтичні; приладдя, протези та ортопедичні пристрої</t>
  </si>
  <si>
    <t>32.50.3 Меблі медичні, хірургічні, стоматологічні та ветеринарні; крісла парикмахерські та подібні крісла; їхні частини</t>
  </si>
  <si>
    <t>32.50.5 Вироби медичної та хірургічної призначеності, інші</t>
  </si>
  <si>
    <t>46.18.1 Послуги посередників щодо оптової торгівлі іншими окремими виробами</t>
  </si>
  <si>
    <t>Разом по КЕКВ 2220</t>
  </si>
  <si>
    <t>33.13.1 Ремонтування та технічне обслуговування електронного й оптичного устатковання</t>
  </si>
  <si>
    <t>33.14.1 Ремонтування та технічне обслуговування іншого електричного устатковання</t>
  </si>
  <si>
    <t>65.11.1 Послуги щодо страхування життя</t>
  </si>
  <si>
    <t>65.12.1 Послуги щодо страхування від нещасних випадків і страхування здоров'я</t>
  </si>
  <si>
    <t>65.12.7 Послуги щодо страхування, пов'язані з поїздками та наданням допомоги, страхування судових витрат і різних фінансових ризиків</t>
  </si>
  <si>
    <t>65.12.2 Послуги щодо страхування автотранспорту</t>
  </si>
  <si>
    <t>64.19.3 Послуги щодо грошового посередництва, інші, н. в. і. у.</t>
  </si>
  <si>
    <t>61.10.1 Послуги щодо передавання даних і повідомлень</t>
  </si>
  <si>
    <t>61.10.4 Послуги зв'язку Інтернетом проводовими мережами</t>
  </si>
  <si>
    <t>38.11.6 Послуги підприємств щодо перевезення безпечних відходів</t>
  </si>
  <si>
    <t>38.21.2 Розміщування безпечних відходів</t>
  </si>
  <si>
    <t>38.11.3 Відходи безпечні, непридатні для вторинного використовування, зібрані</t>
  </si>
  <si>
    <t>63.11.1 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</si>
  <si>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65.12.5 Послуги щодо страхування загальної відповідальності</t>
  </si>
  <si>
    <t>65.20.2 Послуги щодо перестрахування транспорту та майна</t>
  </si>
  <si>
    <t>71.11.2 Послуги архітектурні щодо будівель</t>
  </si>
  <si>
    <t>71.12.1 Послуги інженерні</t>
  </si>
  <si>
    <t>86.10.1 Послуги лікувальних закладів</t>
  </si>
  <si>
    <t>96.01.1 Послуги щодо прання та хімічного чищення текстильних і хутряних виробів</t>
  </si>
  <si>
    <t>45.20.1 Технічне обслуговування та ремонтування автомобілів і маловантажних автотранспортних засобів</t>
  </si>
  <si>
    <t>80.10.1 Послуги, пов'язані з особистою безпекою</t>
  </si>
  <si>
    <t>80.20.1 Послуги систем безпеки</t>
  </si>
  <si>
    <t>81.29.1 Послуги щодо очищування, інші</t>
  </si>
  <si>
    <t>95.11.1 Ремонтування комп'ютерів і периферійного устатковання</t>
  </si>
  <si>
    <t>95.12.1 Ремонтування комунікаційного устатковання</t>
  </si>
  <si>
    <t>95.22.1 Ремонтування господарсько-побутових приладів і устатковання домашнього та садового вжитку</t>
  </si>
  <si>
    <t>Разом по КЕКВ 2240</t>
  </si>
  <si>
    <t>Папір для ЕКГ</t>
  </si>
  <si>
    <t>Кисень, вуглекислота, закис азоту</t>
  </si>
  <si>
    <t>Спирт етиловий, каніфоль, дьоготь, акт. вугілля, феноли</t>
  </si>
  <si>
    <t>Серветки для обробки екрана мамографа</t>
  </si>
  <si>
    <t>Глікозиди, гормони, алкалоїди, антибіотики</t>
  </si>
  <si>
    <t>Залози та інші органи, екстракти цих речовин та інші речовини людського чи тваринного походження, н. в. і. у.</t>
  </si>
  <si>
    <t>Клейона</t>
  </si>
  <si>
    <t>Перчатки, рукавиці</t>
  </si>
  <si>
    <t>Маски одноразові</t>
  </si>
  <si>
    <t>Гемосини</t>
  </si>
  <si>
    <t>Лабораторний посуд</t>
  </si>
  <si>
    <t xml:space="preserve">Фрези алмазні, круги шліф-ні та інший стоматологічний інструмент </t>
  </si>
  <si>
    <t>Скарифікатори, пінцети та інші</t>
  </si>
  <si>
    <t>Рентген.апарати, ЕКГ та інш.</t>
  </si>
  <si>
    <t>Зуб. протези, милиці, ходунки, ШВЛ</t>
  </si>
  <si>
    <t>Ліжка, стільці медичні, стомат.крісла</t>
  </si>
  <si>
    <t>Мило, рідке мило (антибактеріальне)</t>
  </si>
  <si>
    <t>Стомат. цемент, кетгут</t>
  </si>
  <si>
    <t>Стерилізатори, шприци, катетери, голки, термометри, індикатори,гільзи, слюновідсмктувачі, матриці, дискотримач та інше</t>
  </si>
  <si>
    <t xml:space="preserve"> 21.20.1 Ліки (препарати фармацевтичні)</t>
  </si>
  <si>
    <t>21.20.2 Антисироватка   та вакцина</t>
  </si>
  <si>
    <t xml:space="preserve">21.20.2 Матеріали перев’язувальні клейкі; аптечка першої допомоги </t>
  </si>
  <si>
    <t>Термотести, реактиви, реагенти, пасти, гіпс медичний, середовища та інше Пролонгація 2014 р.</t>
  </si>
  <si>
    <t>20.20.1 Пестициди та інші агрохімічні продукти (засоби дезінфекційні)</t>
  </si>
  <si>
    <t>Ремонтування та технічне обслуговування радіологічного, електромедичного й електротерапевтичного устатковання</t>
  </si>
  <si>
    <t>Ремонтування та технічне обслуговування технологічного обладнання</t>
  </si>
  <si>
    <t>Страхування водіїв</t>
  </si>
  <si>
    <t>СНІД</t>
  </si>
  <si>
    <t>Банківські послуги</t>
  </si>
  <si>
    <t xml:space="preserve">Оплата послуг зв'язку </t>
  </si>
  <si>
    <t>Тех. радіоконтроль параметрів випрмінювання</t>
  </si>
  <si>
    <t>Послуги за користуванням інтернетом</t>
  </si>
  <si>
    <t>Вивезення та утилізація твердих відходів</t>
  </si>
  <si>
    <t>Приймання та утилізація твердих відходів</t>
  </si>
  <si>
    <t>Соц. страх</t>
  </si>
  <si>
    <t>Поточний ремонт будівель</t>
  </si>
  <si>
    <t>Арх. проекти, замір контурів зазем-ня будівель і споруд; техогляд, тех/обслуговування, тепломережі, ліфту; тех.умови інженерного забез-ня</t>
  </si>
  <si>
    <t>Ремонт автомобілів</t>
  </si>
  <si>
    <t>Реєстрація, перереєстрація т/з</t>
  </si>
  <si>
    <t>71.20.1 Послуги щодо технічного інспектування дорожньо-транспортних засобів</t>
  </si>
  <si>
    <t>Охорона обєктів</t>
  </si>
  <si>
    <t>Дезинфекція, дератизація</t>
  </si>
  <si>
    <t>Перезарядка вогнегасників</t>
  </si>
  <si>
    <t>Дослідження на кишкову групу, гепатит, послуги з консультат. мед. допомоги, обстеження на СНІД</t>
  </si>
  <si>
    <t>35.22.1 Розподіляння газоподібного палива трубопроводами</t>
  </si>
  <si>
    <t>Разом по КЕКВ 2274</t>
  </si>
  <si>
    <t>Виплата пільгових пенсій</t>
  </si>
  <si>
    <t>86.23.1 Послуги стоматологічні</t>
  </si>
  <si>
    <t>86.90.1 Послуги у сфері охорони здоров'я, інші</t>
  </si>
  <si>
    <t>Пільгове зубопротезування</t>
  </si>
  <si>
    <t>Інсуліни</t>
  </si>
  <si>
    <t>Уропрес</t>
  </si>
  <si>
    <t>Пільговий відпуск ліків</t>
  </si>
  <si>
    <t>Разом по КЕКВ 2710</t>
  </si>
  <si>
    <t>Разом по КЕКВ 2730</t>
  </si>
  <si>
    <t>Відрахування профспілці</t>
  </si>
  <si>
    <t>Податок з використання водних ресурсів</t>
  </si>
  <si>
    <t>Податок на додану вартість</t>
  </si>
  <si>
    <t>Інші поточні видатки</t>
  </si>
  <si>
    <t>Разом по КЕКВ 2800</t>
  </si>
  <si>
    <t>Газ</t>
  </si>
  <si>
    <t>41.00.4 Кап.ремонт покрівлі дитячої поліклініки</t>
  </si>
  <si>
    <t>Разом по КЕКВ 3132</t>
  </si>
  <si>
    <t>41.00.4 Кап.ремонт стоматологічної поліклініки</t>
  </si>
  <si>
    <t>Податок з судового збору</t>
  </si>
  <si>
    <t>Разом по КЕКВ 3110</t>
  </si>
  <si>
    <t>13.92.2 Вироби текстильні, готові, інші</t>
  </si>
  <si>
    <t xml:space="preserve"> </t>
  </si>
  <si>
    <t xml:space="preserve">   </t>
  </si>
  <si>
    <t>Вата, марля</t>
  </si>
  <si>
    <t>Системи</t>
  </si>
  <si>
    <t>Додаток до річного плану закупівель</t>
  </si>
  <si>
    <t>28.14.1 Крани, вентилі та клапани до раковин, ванн, біде, резервуарів на воду та до подібних пристроїв</t>
  </si>
  <si>
    <t>27.51.2 Електроприлади для обігрівання приміщень, інші</t>
  </si>
  <si>
    <t>26.60.1 Устаткування радіологічне, електромедичне та електротерапевтичне устаткування</t>
  </si>
  <si>
    <t>Стерилізатор</t>
  </si>
  <si>
    <t>41.00.4 Корегування кошторисної документації по кап. ремонту стоматологічної поліклініки</t>
  </si>
  <si>
    <t>26.70.2 Прилади оптичні інші, та їхні час.</t>
  </si>
  <si>
    <t>41.00.4 Кап. ремонт віконних блоків із заміною на металопластикові в  дитячій поліклініці</t>
  </si>
  <si>
    <t>додаткові кошти, рішенням  73 сесії від 20.10.2015</t>
  </si>
  <si>
    <t>на 05.11.2015 року</t>
  </si>
  <si>
    <t xml:space="preserve">Затверджений рішенням комітету з конкурсних торгів №  51  від 05.11.2015 </t>
  </si>
  <si>
    <t>Голова комітету з конкурсних торгів</t>
  </si>
  <si>
    <t>___________________</t>
  </si>
  <si>
    <t>_______________________</t>
  </si>
  <si>
    <t>Заступник головного лікаря з медичної частини</t>
  </si>
  <si>
    <t>Віротченко Г.М.</t>
  </si>
  <si>
    <t>М.П.</t>
  </si>
  <si>
    <t>32.50.3 - меблі медичні</t>
  </si>
  <si>
    <t>Ортопедичні ліжка. Додаткові кошти, сесія № 71 від 19.09.2015 року</t>
  </si>
  <si>
    <t xml:space="preserve">Рентген трубка. Додаткові кошти, сесія № 73 від 20.10.2015року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</si>
</sst>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color indexed="12"/>
      <name val="Arial"/>
      <family val="2"/>
      <charset val="204"/>
    </font>
    <font>
      <sz val="10"/>
      <color indexed="18"/>
      <name val="Times New Roman"/>
      <family val="1"/>
      <charset val="204"/>
    </font>
    <font>
      <sz val="10"/>
      <color indexed="18"/>
      <name val="Arial"/>
    </font>
    <font>
      <sz val="10"/>
      <color indexed="18"/>
      <name val="Arial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6" xfId="0" applyFont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5" fillId="0" borderId="5" xfId="0" applyFont="1" applyFill="1" applyBorder="1" applyAlignment="1">
      <alignment horizontal="left" vertical="center" wrapText="1" indent="1"/>
    </xf>
    <xf numFmtId="0" fontId="16" fillId="0" borderId="1" xfId="0" applyFont="1" applyBorder="1"/>
    <xf numFmtId="4" fontId="17" fillId="0" borderId="1" xfId="0" applyNumberFormat="1" applyFont="1" applyBorder="1"/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4" fillId="0" borderId="7" xfId="0" applyFont="1" applyBorder="1"/>
    <xf numFmtId="2" fontId="4" fillId="0" borderId="1" xfId="0" applyNumberFormat="1" applyFont="1" applyBorder="1" applyAlignment="1">
      <alignment horizontal="left" vertical="center" wrapText="1"/>
    </xf>
    <xf numFmtId="0" fontId="4" fillId="0" borderId="6" xfId="0" applyFont="1" applyBorder="1"/>
    <xf numFmtId="0" fontId="10" fillId="0" borderId="1" xfId="0" applyFont="1" applyBorder="1"/>
    <xf numFmtId="0" fontId="4" fillId="0" borderId="8" xfId="0" applyFont="1" applyBorder="1" applyAlignment="1">
      <alignment horizontal="left" vertical="center" wrapText="1" indent="1"/>
    </xf>
    <xf numFmtId="4" fontId="14" fillId="0" borderId="1" xfId="0" applyNumberFormat="1" applyFont="1" applyBorder="1"/>
    <xf numFmtId="0" fontId="9" fillId="0" borderId="5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5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9" xfId="0" applyBorder="1"/>
    <xf numFmtId="0" fontId="4" fillId="0" borderId="2" xfId="0" applyFont="1" applyBorder="1" applyAlignment="1">
      <alignment wrapText="1"/>
    </xf>
    <xf numFmtId="0" fontId="9" fillId="0" borderId="4" xfId="0" applyFont="1" applyBorder="1" applyAlignment="1">
      <alignment horizontal="left" vertical="center" wrapText="1" inden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kpp.rv.ua/index.php?level=71.20.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0"/>
  <sheetViews>
    <sheetView tabSelected="1" view="pageBreakPreview" topLeftCell="A4" zoomScale="60" workbookViewId="0">
      <selection activeCell="A9" sqref="A9:F9"/>
    </sheetView>
  </sheetViews>
  <sheetFormatPr defaultRowHeight="12.75"/>
  <cols>
    <col min="1" max="1" width="34.28515625" customWidth="1"/>
    <col min="2" max="2" width="14.28515625" customWidth="1"/>
    <col min="3" max="3" width="12.42578125" customWidth="1"/>
    <col min="4" max="4" width="11.5703125" customWidth="1"/>
    <col min="5" max="5" width="12.7109375" customWidth="1"/>
    <col min="6" max="6" width="23.85546875" customWidth="1"/>
  </cols>
  <sheetData>
    <row r="1" spans="1:6" ht="15.75">
      <c r="A1" s="58" t="s">
        <v>0</v>
      </c>
      <c r="B1" s="58"/>
      <c r="C1" s="58"/>
      <c r="D1" s="58"/>
      <c r="E1" s="58"/>
      <c r="F1" s="58"/>
    </row>
    <row r="2" spans="1:6" ht="16.5" customHeight="1">
      <c r="A2" s="1"/>
      <c r="B2" s="1"/>
      <c r="C2" s="1"/>
      <c r="D2" s="59" t="s">
        <v>1</v>
      </c>
      <c r="E2" s="59"/>
      <c r="F2" s="59"/>
    </row>
    <row r="3" spans="1:6" ht="18.75">
      <c r="A3" s="1"/>
      <c r="B3" s="1"/>
      <c r="C3" s="1"/>
      <c r="D3" s="59" t="s">
        <v>2</v>
      </c>
      <c r="E3" s="59"/>
      <c r="F3" s="59"/>
    </row>
    <row r="4" spans="1:6" ht="18.75">
      <c r="A4" s="1"/>
      <c r="B4" s="1"/>
      <c r="C4" s="1"/>
      <c r="D4" s="1"/>
      <c r="E4" s="60" t="s">
        <v>3</v>
      </c>
      <c r="F4" s="60"/>
    </row>
    <row r="5" spans="1:6" ht="18.75">
      <c r="A5" s="1"/>
      <c r="B5" s="1"/>
      <c r="C5" s="1"/>
      <c r="D5" s="1"/>
      <c r="E5" s="2"/>
      <c r="F5" s="2"/>
    </row>
    <row r="7" spans="1:6" ht="21" customHeight="1">
      <c r="A7" s="62" t="s">
        <v>308</v>
      </c>
      <c r="B7" s="62"/>
      <c r="C7" s="62"/>
      <c r="D7" s="62"/>
      <c r="E7" s="62"/>
      <c r="F7" s="62"/>
    </row>
    <row r="8" spans="1:6" ht="18.75">
      <c r="A8" s="63" t="s">
        <v>4</v>
      </c>
      <c r="B8" s="63"/>
      <c r="C8" s="63"/>
      <c r="D8" s="63"/>
      <c r="E8" s="63"/>
      <c r="F8" s="63"/>
    </row>
    <row r="9" spans="1:6" ht="20.25">
      <c r="A9" s="64" t="s">
        <v>5</v>
      </c>
      <c r="B9" s="64"/>
      <c r="C9" s="64"/>
      <c r="D9" s="64"/>
      <c r="E9" s="64"/>
      <c r="F9" s="64"/>
    </row>
    <row r="10" spans="1:6" ht="18" customHeight="1">
      <c r="A10" s="65" t="s">
        <v>6</v>
      </c>
      <c r="B10" s="65"/>
      <c r="C10" s="65"/>
      <c r="D10" s="65"/>
      <c r="E10" s="65"/>
      <c r="F10" s="65"/>
    </row>
    <row r="11" spans="1:6">
      <c r="A11" s="61" t="s">
        <v>317</v>
      </c>
      <c r="B11" s="61"/>
      <c r="C11" s="61"/>
      <c r="D11" s="61"/>
      <c r="E11" s="61"/>
      <c r="F11" s="61"/>
    </row>
    <row r="13" spans="1:6" ht="13.5" thickBot="1"/>
    <row r="14" spans="1:6" ht="79.5" thickBot="1">
      <c r="A14" s="4" t="s">
        <v>7</v>
      </c>
      <c r="B14" s="5" t="s">
        <v>8</v>
      </c>
      <c r="C14" s="5" t="s">
        <v>9</v>
      </c>
      <c r="D14" s="5" t="s">
        <v>10</v>
      </c>
      <c r="E14" s="5" t="s">
        <v>11</v>
      </c>
      <c r="F14" s="5" t="s">
        <v>12</v>
      </c>
    </row>
    <row r="15" spans="1:6" ht="16.5" thickBot="1">
      <c r="A15" s="6" t="s">
        <v>13</v>
      </c>
      <c r="B15" s="7" t="s">
        <v>14</v>
      </c>
      <c r="C15" s="7">
        <v>3</v>
      </c>
      <c r="D15" s="7">
        <v>4</v>
      </c>
      <c r="E15" s="7" t="s">
        <v>15</v>
      </c>
      <c r="F15" s="7">
        <v>6</v>
      </c>
    </row>
    <row r="16" spans="1:6">
      <c r="A16" s="8" t="s">
        <v>16</v>
      </c>
      <c r="B16" s="3">
        <v>2210</v>
      </c>
      <c r="C16" s="14">
        <v>2000</v>
      </c>
      <c r="D16" s="13" t="s">
        <v>85</v>
      </c>
      <c r="E16" s="13" t="s">
        <v>85</v>
      </c>
      <c r="F16" s="16" t="s">
        <v>86</v>
      </c>
    </row>
    <row r="17" spans="1:6" ht="25.5">
      <c r="A17" s="9" t="s">
        <v>17</v>
      </c>
      <c r="B17" s="3">
        <v>2210</v>
      </c>
      <c r="C17" s="14">
        <v>3000</v>
      </c>
      <c r="D17" s="13" t="s">
        <v>85</v>
      </c>
      <c r="E17" s="13" t="s">
        <v>85</v>
      </c>
      <c r="F17" s="17" t="s">
        <v>87</v>
      </c>
    </row>
    <row r="18" spans="1:6" ht="25.5">
      <c r="A18" s="9" t="s">
        <v>18</v>
      </c>
      <c r="B18" s="3">
        <v>2210</v>
      </c>
      <c r="C18" s="14">
        <v>3000</v>
      </c>
      <c r="D18" s="13" t="s">
        <v>85</v>
      </c>
      <c r="E18" s="13" t="s">
        <v>85</v>
      </c>
      <c r="F18" s="17" t="s">
        <v>88</v>
      </c>
    </row>
    <row r="19" spans="1:6" ht="53.25" customHeight="1">
      <c r="A19" s="9" t="s">
        <v>147</v>
      </c>
      <c r="B19" s="3">
        <v>2210</v>
      </c>
      <c r="C19" s="14">
        <v>6000</v>
      </c>
      <c r="D19" s="13" t="s">
        <v>85</v>
      </c>
      <c r="E19" s="13" t="s">
        <v>85</v>
      </c>
      <c r="F19" s="17" t="s">
        <v>89</v>
      </c>
    </row>
    <row r="20" spans="1:6" ht="63.75">
      <c r="A20" s="9" t="s">
        <v>19</v>
      </c>
      <c r="B20" s="3">
        <v>2210</v>
      </c>
      <c r="C20" s="14">
        <v>1000</v>
      </c>
      <c r="D20" s="13" t="s">
        <v>85</v>
      </c>
      <c r="E20" s="13" t="s">
        <v>85</v>
      </c>
      <c r="F20" s="17" t="s">
        <v>90</v>
      </c>
    </row>
    <row r="21" spans="1:6">
      <c r="A21" s="9" t="s">
        <v>148</v>
      </c>
      <c r="B21" s="3">
        <v>2210</v>
      </c>
      <c r="C21" s="14">
        <v>49083.5</v>
      </c>
      <c r="D21" s="13" t="s">
        <v>85</v>
      </c>
      <c r="E21" s="13" t="s">
        <v>85</v>
      </c>
      <c r="F21" s="17" t="s">
        <v>91</v>
      </c>
    </row>
    <row r="22" spans="1:6" ht="25.5">
      <c r="A22" s="9" t="s">
        <v>20</v>
      </c>
      <c r="B22" s="3">
        <v>2210</v>
      </c>
      <c r="C22" s="14">
        <v>10000</v>
      </c>
      <c r="D22" s="13" t="s">
        <v>85</v>
      </c>
      <c r="E22" s="13" t="s">
        <v>85</v>
      </c>
      <c r="F22" s="17" t="s">
        <v>92</v>
      </c>
    </row>
    <row r="23" spans="1:6">
      <c r="A23" s="9" t="s">
        <v>21</v>
      </c>
      <c r="B23" s="3">
        <v>2210</v>
      </c>
      <c r="C23" s="14">
        <v>3000</v>
      </c>
      <c r="D23" s="13" t="s">
        <v>85</v>
      </c>
      <c r="E23" s="13" t="s">
        <v>85</v>
      </c>
      <c r="F23" s="17" t="s">
        <v>93</v>
      </c>
    </row>
    <row r="24" spans="1:6" ht="25.5">
      <c r="A24" s="9" t="s">
        <v>22</v>
      </c>
      <c r="B24" s="3">
        <v>2210</v>
      </c>
      <c r="C24" s="14">
        <v>4000</v>
      </c>
      <c r="D24" s="13" t="s">
        <v>85</v>
      </c>
      <c r="E24" s="13" t="s">
        <v>85</v>
      </c>
      <c r="F24" s="17" t="s">
        <v>118</v>
      </c>
    </row>
    <row r="25" spans="1:6" ht="25.5">
      <c r="A25" s="9" t="s">
        <v>23</v>
      </c>
      <c r="B25" s="3">
        <v>2210</v>
      </c>
      <c r="C25" s="14">
        <v>2000</v>
      </c>
      <c r="D25" s="13" t="s">
        <v>85</v>
      </c>
      <c r="E25" s="13" t="s">
        <v>85</v>
      </c>
      <c r="F25" s="17" t="s">
        <v>119</v>
      </c>
    </row>
    <row r="26" spans="1:6">
      <c r="A26" s="9" t="s">
        <v>24</v>
      </c>
      <c r="B26" s="3">
        <v>2210</v>
      </c>
      <c r="C26" s="14">
        <v>1000</v>
      </c>
      <c r="D26" s="13" t="s">
        <v>85</v>
      </c>
      <c r="E26" s="13" t="s">
        <v>85</v>
      </c>
      <c r="F26" s="17" t="s">
        <v>120</v>
      </c>
    </row>
    <row r="27" spans="1:6">
      <c r="A27" s="9" t="s">
        <v>25</v>
      </c>
      <c r="B27" s="3">
        <v>2210</v>
      </c>
      <c r="C27" s="14">
        <v>1500</v>
      </c>
      <c r="D27" s="13" t="s">
        <v>85</v>
      </c>
      <c r="E27" s="13" t="s">
        <v>85</v>
      </c>
      <c r="F27" s="17" t="s">
        <v>121</v>
      </c>
    </row>
    <row r="28" spans="1:6" ht="25.5">
      <c r="A28" s="9" t="s">
        <v>26</v>
      </c>
      <c r="B28" s="3">
        <v>2210</v>
      </c>
      <c r="C28" s="14">
        <v>2000</v>
      </c>
      <c r="D28" s="13" t="s">
        <v>85</v>
      </c>
      <c r="E28" s="13" t="s">
        <v>85</v>
      </c>
      <c r="F28" s="17" t="s">
        <v>122</v>
      </c>
    </row>
    <row r="29" spans="1:6" ht="25.5">
      <c r="A29" s="9" t="s">
        <v>27</v>
      </c>
      <c r="B29" s="3">
        <v>2210</v>
      </c>
      <c r="C29" s="14">
        <v>1000</v>
      </c>
      <c r="D29" s="13" t="s">
        <v>85</v>
      </c>
      <c r="E29" s="13" t="s">
        <v>85</v>
      </c>
      <c r="F29" s="17" t="s">
        <v>123</v>
      </c>
    </row>
    <row r="30" spans="1:6" ht="25.5">
      <c r="A30" s="9" t="s">
        <v>28</v>
      </c>
      <c r="B30" s="3">
        <v>2210</v>
      </c>
      <c r="C30" s="14">
        <v>1000</v>
      </c>
      <c r="D30" s="13" t="s">
        <v>85</v>
      </c>
      <c r="E30" s="13" t="s">
        <v>85</v>
      </c>
      <c r="F30" s="17"/>
    </row>
    <row r="31" spans="1:6">
      <c r="A31" s="9" t="s">
        <v>29</v>
      </c>
      <c r="B31" s="3">
        <v>2210</v>
      </c>
      <c r="C31" s="14">
        <v>2000</v>
      </c>
      <c r="D31" s="13" t="s">
        <v>85</v>
      </c>
      <c r="E31" s="13" t="s">
        <v>85</v>
      </c>
      <c r="F31" s="17" t="s">
        <v>124</v>
      </c>
    </row>
    <row r="32" spans="1:6">
      <c r="A32" s="9" t="s">
        <v>30</v>
      </c>
      <c r="B32" s="3">
        <v>2210</v>
      </c>
      <c r="C32" s="14">
        <v>200</v>
      </c>
      <c r="D32" s="13" t="s">
        <v>85</v>
      </c>
      <c r="E32" s="13" t="s">
        <v>85</v>
      </c>
      <c r="F32" s="17"/>
    </row>
    <row r="33" spans="1:6">
      <c r="A33" s="9" t="s">
        <v>31</v>
      </c>
      <c r="B33" s="3">
        <v>2210</v>
      </c>
      <c r="C33" s="14">
        <v>100</v>
      </c>
      <c r="D33" s="13" t="s">
        <v>85</v>
      </c>
      <c r="E33" s="13" t="s">
        <v>85</v>
      </c>
      <c r="F33" s="17"/>
    </row>
    <row r="34" spans="1:6" ht="51">
      <c r="A34" s="9" t="s">
        <v>32</v>
      </c>
      <c r="B34" s="3">
        <v>2210</v>
      </c>
      <c r="C34" s="14">
        <v>100</v>
      </c>
      <c r="D34" s="13" t="s">
        <v>85</v>
      </c>
      <c r="E34" s="19" t="s">
        <v>85</v>
      </c>
      <c r="F34" s="20" t="s">
        <v>125</v>
      </c>
    </row>
    <row r="35" spans="1:6">
      <c r="A35" s="9" t="s">
        <v>33</v>
      </c>
      <c r="B35" s="3">
        <v>2210</v>
      </c>
      <c r="C35" s="14">
        <v>600</v>
      </c>
      <c r="D35" s="13" t="s">
        <v>85</v>
      </c>
      <c r="E35" s="19" t="s">
        <v>85</v>
      </c>
      <c r="F35" s="20" t="s">
        <v>126</v>
      </c>
    </row>
    <row r="36" spans="1:6" ht="25.5">
      <c r="A36" s="9" t="s">
        <v>34</v>
      </c>
      <c r="B36" s="3">
        <v>2210</v>
      </c>
      <c r="C36" s="14">
        <v>1000</v>
      </c>
      <c r="D36" s="13" t="s">
        <v>85</v>
      </c>
      <c r="E36" s="19" t="s">
        <v>85</v>
      </c>
      <c r="F36" s="20" t="s">
        <v>127</v>
      </c>
    </row>
    <row r="37" spans="1:6" ht="25.5">
      <c r="A37" s="9" t="s">
        <v>35</v>
      </c>
      <c r="B37" s="3">
        <v>2210</v>
      </c>
      <c r="C37" s="14">
        <v>2000</v>
      </c>
      <c r="D37" s="13" t="s">
        <v>85</v>
      </c>
      <c r="E37" s="19" t="s">
        <v>85</v>
      </c>
      <c r="F37" s="20" t="s">
        <v>128</v>
      </c>
    </row>
    <row r="38" spans="1:6" ht="38.25">
      <c r="A38" s="9" t="s">
        <v>36</v>
      </c>
      <c r="B38" s="3">
        <v>2210</v>
      </c>
      <c r="C38" s="14">
        <v>10000</v>
      </c>
      <c r="D38" s="13" t="s">
        <v>85</v>
      </c>
      <c r="E38" s="19" t="s">
        <v>85</v>
      </c>
      <c r="F38" s="20" t="s">
        <v>129</v>
      </c>
    </row>
    <row r="39" spans="1:6" ht="38.25">
      <c r="A39" s="9" t="s">
        <v>37</v>
      </c>
      <c r="B39" s="3">
        <v>2210</v>
      </c>
      <c r="C39" s="14">
        <v>4000</v>
      </c>
      <c r="D39" s="13" t="s">
        <v>85</v>
      </c>
      <c r="E39" s="19" t="s">
        <v>85</v>
      </c>
      <c r="F39" s="20" t="s">
        <v>130</v>
      </c>
    </row>
    <row r="40" spans="1:6" ht="25.5">
      <c r="A40" s="9" t="s">
        <v>149</v>
      </c>
      <c r="B40" s="3">
        <v>2210</v>
      </c>
      <c r="C40" s="14">
        <v>0</v>
      </c>
      <c r="D40" s="13" t="s">
        <v>85</v>
      </c>
      <c r="E40" s="13" t="s">
        <v>85</v>
      </c>
      <c r="F40" s="17"/>
    </row>
    <row r="41" spans="1:6">
      <c r="A41" s="10" t="s">
        <v>155</v>
      </c>
      <c r="B41" s="3">
        <v>2210</v>
      </c>
      <c r="C41" s="14">
        <v>5000</v>
      </c>
      <c r="D41" s="13" t="s">
        <v>85</v>
      </c>
      <c r="E41" s="13" t="s">
        <v>85</v>
      </c>
      <c r="F41" s="17" t="s">
        <v>134</v>
      </c>
    </row>
    <row r="42" spans="1:6">
      <c r="A42" s="10" t="s">
        <v>38</v>
      </c>
      <c r="B42" s="3">
        <v>2210</v>
      </c>
      <c r="C42" s="14">
        <v>1000</v>
      </c>
      <c r="D42" s="13" t="s">
        <v>85</v>
      </c>
      <c r="E42" s="19" t="s">
        <v>85</v>
      </c>
      <c r="F42" s="21" t="s">
        <v>131</v>
      </c>
    </row>
    <row r="43" spans="1:6">
      <c r="A43" s="10" t="s">
        <v>150</v>
      </c>
      <c r="B43" s="3">
        <v>2210</v>
      </c>
      <c r="C43" s="14">
        <v>0</v>
      </c>
      <c r="D43" s="13" t="s">
        <v>85</v>
      </c>
      <c r="E43" s="19" t="s">
        <v>85</v>
      </c>
      <c r="F43" s="21" t="s">
        <v>132</v>
      </c>
    </row>
    <row r="44" spans="1:6" ht="25.5">
      <c r="A44" s="10" t="s">
        <v>39</v>
      </c>
      <c r="B44" s="3">
        <v>2210</v>
      </c>
      <c r="C44" s="14">
        <v>5845</v>
      </c>
      <c r="D44" s="13" t="s">
        <v>85</v>
      </c>
      <c r="E44" s="19" t="s">
        <v>85</v>
      </c>
      <c r="F44" s="20" t="s">
        <v>133</v>
      </c>
    </row>
    <row r="45" spans="1:6" ht="63.75">
      <c r="A45" s="10" t="s">
        <v>40</v>
      </c>
      <c r="B45" s="3">
        <v>2210</v>
      </c>
      <c r="C45" s="14">
        <v>500</v>
      </c>
      <c r="D45" s="13" t="s">
        <v>85</v>
      </c>
      <c r="E45" s="13" t="s">
        <v>85</v>
      </c>
      <c r="F45" s="17"/>
    </row>
    <row r="46" spans="1:6">
      <c r="A46" s="10" t="s">
        <v>41</v>
      </c>
      <c r="B46" s="3">
        <v>2210</v>
      </c>
      <c r="C46" s="14">
        <v>500</v>
      </c>
      <c r="D46" s="13" t="s">
        <v>85</v>
      </c>
      <c r="E46" s="13" t="s">
        <v>85</v>
      </c>
      <c r="F46" s="17"/>
    </row>
    <row r="47" spans="1:6" ht="25.5">
      <c r="A47" s="10" t="s">
        <v>151</v>
      </c>
      <c r="B47" s="3">
        <v>2210</v>
      </c>
      <c r="C47" s="14">
        <v>2000</v>
      </c>
      <c r="D47" s="13" t="s">
        <v>85</v>
      </c>
      <c r="E47" s="13" t="s">
        <v>85</v>
      </c>
      <c r="F47" s="17"/>
    </row>
    <row r="48" spans="1:6">
      <c r="A48" s="10" t="s">
        <v>42</v>
      </c>
      <c r="B48" s="3">
        <v>2210</v>
      </c>
      <c r="C48" s="14">
        <v>2000</v>
      </c>
      <c r="D48" s="13" t="s">
        <v>85</v>
      </c>
      <c r="E48" s="13" t="s">
        <v>85</v>
      </c>
      <c r="F48" s="17"/>
    </row>
    <row r="49" spans="1:6" ht="25.5">
      <c r="A49" s="10" t="s">
        <v>43</v>
      </c>
      <c r="B49" s="3">
        <v>2210</v>
      </c>
      <c r="C49" s="14">
        <v>5500</v>
      </c>
      <c r="D49" s="13" t="s">
        <v>85</v>
      </c>
      <c r="E49" s="13" t="s">
        <v>85</v>
      </c>
      <c r="F49" s="17" t="s">
        <v>135</v>
      </c>
    </row>
    <row r="50" spans="1:6">
      <c r="A50" s="10" t="s">
        <v>44</v>
      </c>
      <c r="B50" s="3">
        <v>2210</v>
      </c>
      <c r="C50" s="14">
        <v>1000</v>
      </c>
      <c r="D50" s="13" t="s">
        <v>85</v>
      </c>
      <c r="E50" s="19" t="s">
        <v>85</v>
      </c>
      <c r="F50" s="20" t="s">
        <v>136</v>
      </c>
    </row>
    <row r="51" spans="1:6">
      <c r="A51" s="10" t="s">
        <v>139</v>
      </c>
      <c r="B51" s="3">
        <v>2210</v>
      </c>
      <c r="C51" s="14">
        <v>500</v>
      </c>
      <c r="D51" s="13" t="s">
        <v>85</v>
      </c>
      <c r="E51" s="19" t="s">
        <v>85</v>
      </c>
      <c r="F51" s="20" t="s">
        <v>137</v>
      </c>
    </row>
    <row r="52" spans="1:6" ht="51">
      <c r="A52" s="10" t="s">
        <v>45</v>
      </c>
      <c r="B52" s="3">
        <v>2210</v>
      </c>
      <c r="C52" s="14">
        <v>500</v>
      </c>
      <c r="D52" s="13" t="s">
        <v>85</v>
      </c>
      <c r="E52" s="19" t="s">
        <v>85</v>
      </c>
      <c r="F52" s="20" t="s">
        <v>138</v>
      </c>
    </row>
    <row r="53" spans="1:6">
      <c r="A53" s="10" t="s">
        <v>152</v>
      </c>
      <c r="B53" s="3">
        <v>2210</v>
      </c>
      <c r="C53" s="14">
        <v>0</v>
      </c>
      <c r="D53" s="13" t="s">
        <v>85</v>
      </c>
      <c r="E53" s="13" t="s">
        <v>85</v>
      </c>
      <c r="F53" s="17"/>
    </row>
    <row r="54" spans="1:6">
      <c r="A54" s="10" t="s">
        <v>46</v>
      </c>
      <c r="B54" s="3">
        <v>2210</v>
      </c>
      <c r="C54" s="14">
        <v>0</v>
      </c>
      <c r="D54" s="13" t="s">
        <v>85</v>
      </c>
      <c r="E54" s="13" t="s">
        <v>85</v>
      </c>
      <c r="F54" s="17"/>
    </row>
    <row r="55" spans="1:6" ht="25.5">
      <c r="A55" s="10" t="s">
        <v>47</v>
      </c>
      <c r="B55" s="3">
        <v>2210</v>
      </c>
      <c r="C55" s="14">
        <v>1000</v>
      </c>
      <c r="D55" s="13" t="s">
        <v>85</v>
      </c>
      <c r="E55" s="13" t="s">
        <v>85</v>
      </c>
      <c r="F55" s="17" t="s">
        <v>140</v>
      </c>
    </row>
    <row r="56" spans="1:6" ht="38.25">
      <c r="A56" s="10" t="s">
        <v>48</v>
      </c>
      <c r="B56" s="3">
        <v>2210</v>
      </c>
      <c r="C56" s="14">
        <v>0</v>
      </c>
      <c r="D56" s="13" t="s">
        <v>85</v>
      </c>
      <c r="E56" s="13" t="s">
        <v>85</v>
      </c>
      <c r="F56" s="17"/>
    </row>
    <row r="57" spans="1:6" ht="38.25">
      <c r="A57" s="10" t="s">
        <v>49</v>
      </c>
      <c r="B57" s="3">
        <v>2210</v>
      </c>
      <c r="C57" s="14">
        <v>1000</v>
      </c>
      <c r="D57" s="13" t="s">
        <v>85</v>
      </c>
      <c r="E57" s="13" t="s">
        <v>85</v>
      </c>
      <c r="F57" s="17"/>
    </row>
    <row r="58" spans="1:6" ht="38.25">
      <c r="A58" s="10" t="s">
        <v>50</v>
      </c>
      <c r="B58" s="3">
        <v>2210</v>
      </c>
      <c r="C58" s="14">
        <v>1000</v>
      </c>
      <c r="D58" s="13" t="s">
        <v>85</v>
      </c>
      <c r="E58" s="13" t="s">
        <v>85</v>
      </c>
      <c r="F58" s="17"/>
    </row>
    <row r="59" spans="1:6" ht="25.5">
      <c r="A59" s="10" t="s">
        <v>51</v>
      </c>
      <c r="B59" s="3">
        <v>2210</v>
      </c>
      <c r="C59" s="14">
        <v>4000</v>
      </c>
      <c r="D59" s="13" t="s">
        <v>85</v>
      </c>
      <c r="E59" s="13" t="s">
        <v>85</v>
      </c>
      <c r="F59" s="17"/>
    </row>
    <row r="60" spans="1:6">
      <c r="A60" s="10" t="s">
        <v>52</v>
      </c>
      <c r="B60" s="3">
        <v>2210</v>
      </c>
      <c r="C60" s="14">
        <v>1000</v>
      </c>
      <c r="D60" s="13" t="s">
        <v>85</v>
      </c>
      <c r="E60" s="13" t="s">
        <v>85</v>
      </c>
      <c r="F60" s="17"/>
    </row>
    <row r="61" spans="1:6" ht="25.5">
      <c r="A61" s="10" t="s">
        <v>53</v>
      </c>
      <c r="B61" s="3">
        <v>2210</v>
      </c>
      <c r="C61" s="14">
        <v>2000</v>
      </c>
      <c r="D61" s="13" t="s">
        <v>85</v>
      </c>
      <c r="E61" s="13" t="s">
        <v>85</v>
      </c>
      <c r="F61" s="17"/>
    </row>
    <row r="62" spans="1:6" ht="25.5">
      <c r="A62" s="10" t="s">
        <v>54</v>
      </c>
      <c r="B62" s="3">
        <v>2210</v>
      </c>
      <c r="C62" s="14">
        <v>500</v>
      </c>
      <c r="D62" s="13" t="s">
        <v>85</v>
      </c>
      <c r="E62" s="13" t="s">
        <v>85</v>
      </c>
      <c r="F62" s="17"/>
    </row>
    <row r="63" spans="1:6" ht="38.25">
      <c r="A63" s="10" t="s">
        <v>55</v>
      </c>
      <c r="B63" s="3">
        <v>2210</v>
      </c>
      <c r="C63" s="14">
        <v>4000</v>
      </c>
      <c r="D63" s="13" t="s">
        <v>85</v>
      </c>
      <c r="E63" s="13" t="s">
        <v>85</v>
      </c>
      <c r="F63" s="17" t="s">
        <v>141</v>
      </c>
    </row>
    <row r="64" spans="1:6" ht="25.5">
      <c r="A64" s="10" t="s">
        <v>56</v>
      </c>
      <c r="B64" s="3">
        <v>2210</v>
      </c>
      <c r="C64" s="14">
        <v>0</v>
      </c>
      <c r="D64" s="13" t="s">
        <v>85</v>
      </c>
      <c r="E64" s="13" t="s">
        <v>85</v>
      </c>
      <c r="F64" s="17"/>
    </row>
    <row r="65" spans="1:6" ht="38.25">
      <c r="A65" s="10" t="s">
        <v>57</v>
      </c>
      <c r="B65" s="3">
        <v>2210</v>
      </c>
      <c r="C65" s="14">
        <v>0</v>
      </c>
      <c r="D65" s="13" t="s">
        <v>85</v>
      </c>
      <c r="E65" s="13" t="s">
        <v>85</v>
      </c>
      <c r="F65" s="17"/>
    </row>
    <row r="66" spans="1:6" ht="25.5">
      <c r="A66" s="10" t="s">
        <v>58</v>
      </c>
      <c r="B66" s="3">
        <v>2210</v>
      </c>
      <c r="C66" s="14">
        <v>5000</v>
      </c>
      <c r="D66" s="13" t="s">
        <v>85</v>
      </c>
      <c r="E66" s="13" t="s">
        <v>85</v>
      </c>
      <c r="F66" s="17" t="s">
        <v>142</v>
      </c>
    </row>
    <row r="67" spans="1:6" ht="25.5">
      <c r="A67" s="10" t="s">
        <v>59</v>
      </c>
      <c r="B67" s="3">
        <v>2210</v>
      </c>
      <c r="C67" s="14">
        <v>500</v>
      </c>
      <c r="D67" s="13" t="s">
        <v>85</v>
      </c>
      <c r="E67" s="13" t="s">
        <v>85</v>
      </c>
      <c r="F67" s="17"/>
    </row>
    <row r="68" spans="1:6" ht="51">
      <c r="A68" s="10" t="s">
        <v>60</v>
      </c>
      <c r="B68" s="3">
        <v>2210</v>
      </c>
      <c r="C68" s="14">
        <v>500</v>
      </c>
      <c r="D68" s="13" t="s">
        <v>85</v>
      </c>
      <c r="E68" s="13" t="s">
        <v>85</v>
      </c>
      <c r="F68" s="17"/>
    </row>
    <row r="69" spans="1:6" ht="25.5">
      <c r="A69" s="10" t="s">
        <v>61</v>
      </c>
      <c r="B69" s="3">
        <v>2210</v>
      </c>
      <c r="C69" s="14">
        <v>500</v>
      </c>
      <c r="D69" s="13" t="s">
        <v>85</v>
      </c>
      <c r="E69" s="13" t="s">
        <v>85</v>
      </c>
      <c r="F69" s="17"/>
    </row>
    <row r="70" spans="1:6" ht="51">
      <c r="A70" s="10" t="s">
        <v>62</v>
      </c>
      <c r="B70" s="3">
        <v>2210</v>
      </c>
      <c r="C70" s="14">
        <v>1000</v>
      </c>
      <c r="D70" s="13" t="s">
        <v>85</v>
      </c>
      <c r="E70" s="13" t="s">
        <v>85</v>
      </c>
      <c r="F70" s="17"/>
    </row>
    <row r="71" spans="1:6" ht="25.5">
      <c r="A71" s="10" t="s">
        <v>63</v>
      </c>
      <c r="B71" s="3">
        <v>2210</v>
      </c>
      <c r="C71" s="14">
        <v>500</v>
      </c>
      <c r="D71" s="13" t="s">
        <v>85</v>
      </c>
      <c r="E71" s="13" t="s">
        <v>85</v>
      </c>
      <c r="F71" s="17"/>
    </row>
    <row r="72" spans="1:6" ht="25.5">
      <c r="A72" s="10" t="s">
        <v>64</v>
      </c>
      <c r="B72" s="3">
        <v>2210</v>
      </c>
      <c r="C72" s="14">
        <v>1000</v>
      </c>
      <c r="D72" s="13" t="s">
        <v>85</v>
      </c>
      <c r="E72" s="13" t="s">
        <v>85</v>
      </c>
      <c r="F72" s="17"/>
    </row>
    <row r="73" spans="1:6" ht="51">
      <c r="A73" s="10" t="s">
        <v>65</v>
      </c>
      <c r="B73" s="3">
        <v>2210</v>
      </c>
      <c r="C73" s="14">
        <v>3000</v>
      </c>
      <c r="D73" s="13" t="s">
        <v>85</v>
      </c>
      <c r="E73" s="13" t="s">
        <v>85</v>
      </c>
      <c r="F73" s="17"/>
    </row>
    <row r="74" spans="1:6" ht="38.25">
      <c r="A74" s="10" t="s">
        <v>66</v>
      </c>
      <c r="B74" s="3">
        <v>2210</v>
      </c>
      <c r="C74" s="14">
        <v>500</v>
      </c>
      <c r="D74" s="13" t="s">
        <v>85</v>
      </c>
      <c r="E74" s="13" t="s">
        <v>85</v>
      </c>
      <c r="F74" s="17"/>
    </row>
    <row r="75" spans="1:6" ht="25.5">
      <c r="A75" s="10" t="s">
        <v>67</v>
      </c>
      <c r="B75" s="3">
        <v>2210</v>
      </c>
      <c r="C75" s="14">
        <v>500</v>
      </c>
      <c r="D75" s="13" t="s">
        <v>85</v>
      </c>
      <c r="E75" s="13" t="s">
        <v>85</v>
      </c>
      <c r="F75" s="17"/>
    </row>
    <row r="76" spans="1:6" ht="38.25">
      <c r="A76" s="10" t="s">
        <v>68</v>
      </c>
      <c r="B76" s="3">
        <v>2210</v>
      </c>
      <c r="C76" s="14">
        <v>500</v>
      </c>
      <c r="D76" s="13" t="s">
        <v>85</v>
      </c>
      <c r="E76" s="13" t="s">
        <v>85</v>
      </c>
      <c r="F76" s="17"/>
    </row>
    <row r="77" spans="1:6" ht="25.5">
      <c r="A77" s="10" t="s">
        <v>153</v>
      </c>
      <c r="B77" s="3">
        <v>2210</v>
      </c>
      <c r="C77" s="14">
        <v>0</v>
      </c>
      <c r="D77" s="13" t="s">
        <v>85</v>
      </c>
      <c r="E77" s="13" t="s">
        <v>85</v>
      </c>
      <c r="F77" s="17"/>
    </row>
    <row r="78" spans="1:6" ht="25.5">
      <c r="A78" s="10" t="s">
        <v>69</v>
      </c>
      <c r="B78" s="3">
        <v>2210</v>
      </c>
      <c r="C78" s="14">
        <v>300</v>
      </c>
      <c r="D78" s="13" t="s">
        <v>85</v>
      </c>
      <c r="E78" s="13" t="s">
        <v>85</v>
      </c>
      <c r="F78" s="17" t="s">
        <v>144</v>
      </c>
    </row>
    <row r="79" spans="1:6">
      <c r="A79" s="10" t="s">
        <v>70</v>
      </c>
      <c r="B79" s="3">
        <v>2210</v>
      </c>
      <c r="C79" s="14">
        <v>500</v>
      </c>
      <c r="D79" s="13" t="s">
        <v>85</v>
      </c>
      <c r="E79" s="13" t="s">
        <v>85</v>
      </c>
      <c r="F79" s="17"/>
    </row>
    <row r="80" spans="1:6">
      <c r="A80" s="10" t="s">
        <v>71</v>
      </c>
      <c r="B80" s="3">
        <v>2210</v>
      </c>
      <c r="C80" s="14">
        <v>0</v>
      </c>
      <c r="D80" s="13" t="s">
        <v>85</v>
      </c>
      <c r="E80" s="13" t="s">
        <v>85</v>
      </c>
      <c r="F80" s="17"/>
    </row>
    <row r="81" spans="1:6" ht="25.5">
      <c r="A81" s="10" t="s">
        <v>72</v>
      </c>
      <c r="B81" s="3">
        <v>2210</v>
      </c>
      <c r="C81" s="14">
        <v>500</v>
      </c>
      <c r="D81" s="13" t="s">
        <v>85</v>
      </c>
      <c r="E81" s="13" t="s">
        <v>85</v>
      </c>
      <c r="F81" s="17"/>
    </row>
    <row r="82" spans="1:6" ht="25.5">
      <c r="A82" s="10" t="s">
        <v>73</v>
      </c>
      <c r="B82" s="3">
        <v>2210</v>
      </c>
      <c r="C82" s="14">
        <v>2000</v>
      </c>
      <c r="D82" s="13" t="s">
        <v>85</v>
      </c>
      <c r="E82" s="13" t="s">
        <v>85</v>
      </c>
      <c r="F82" s="17"/>
    </row>
    <row r="83" spans="1:6">
      <c r="A83" s="10" t="s">
        <v>74</v>
      </c>
      <c r="B83" s="3">
        <v>2210</v>
      </c>
      <c r="C83" s="14">
        <v>2000</v>
      </c>
      <c r="D83" s="13" t="s">
        <v>85</v>
      </c>
      <c r="E83" s="13" t="s">
        <v>85</v>
      </c>
      <c r="F83" s="17"/>
    </row>
    <row r="84" spans="1:6" ht="25.5">
      <c r="A84" s="10" t="s">
        <v>75</v>
      </c>
      <c r="B84" s="3">
        <v>2210</v>
      </c>
      <c r="C84" s="14">
        <v>1000</v>
      </c>
      <c r="D84" s="13" t="s">
        <v>85</v>
      </c>
      <c r="E84" s="13" t="s">
        <v>85</v>
      </c>
      <c r="F84" s="17"/>
    </row>
    <row r="85" spans="1:6" ht="25.5">
      <c r="A85" s="10" t="s">
        <v>76</v>
      </c>
      <c r="B85" s="3">
        <v>2210</v>
      </c>
      <c r="C85" s="14">
        <v>1000</v>
      </c>
      <c r="D85" s="13" t="s">
        <v>85</v>
      </c>
      <c r="E85" s="13" t="s">
        <v>85</v>
      </c>
      <c r="F85" s="17"/>
    </row>
    <row r="86" spans="1:6">
      <c r="A86" s="10" t="s">
        <v>77</v>
      </c>
      <c r="B86" s="3">
        <v>2210</v>
      </c>
      <c r="C86" s="14">
        <v>1000</v>
      </c>
      <c r="D86" s="13" t="s">
        <v>85</v>
      </c>
      <c r="E86" s="13" t="s">
        <v>85</v>
      </c>
      <c r="F86" s="17"/>
    </row>
    <row r="87" spans="1:6">
      <c r="A87" s="10" t="s">
        <v>78</v>
      </c>
      <c r="B87" s="3">
        <v>2210</v>
      </c>
      <c r="C87" s="14">
        <v>1000</v>
      </c>
      <c r="D87" s="13" t="s">
        <v>85</v>
      </c>
      <c r="E87" s="13" t="s">
        <v>85</v>
      </c>
      <c r="F87" s="17"/>
    </row>
    <row r="88" spans="1:6" ht="25.5">
      <c r="A88" s="10" t="s">
        <v>79</v>
      </c>
      <c r="B88" s="3">
        <v>2210</v>
      </c>
      <c r="C88" s="14">
        <v>1000</v>
      </c>
      <c r="D88" s="13" t="s">
        <v>85</v>
      </c>
      <c r="E88" s="13" t="s">
        <v>85</v>
      </c>
      <c r="F88" s="17" t="s">
        <v>143</v>
      </c>
    </row>
    <row r="89" spans="1:6" ht="25.5">
      <c r="A89" s="10" t="s">
        <v>80</v>
      </c>
      <c r="B89" s="3">
        <v>2210</v>
      </c>
      <c r="C89" s="14">
        <v>0</v>
      </c>
      <c r="D89" s="13" t="s">
        <v>85</v>
      </c>
      <c r="E89" s="13" t="s">
        <v>85</v>
      </c>
      <c r="F89" s="17" t="s">
        <v>145</v>
      </c>
    </row>
    <row r="90" spans="1:6" ht="76.5">
      <c r="A90" s="10" t="s">
        <v>81</v>
      </c>
      <c r="B90" s="3">
        <v>2210</v>
      </c>
      <c r="C90" s="14">
        <v>4000</v>
      </c>
      <c r="D90" s="13" t="s">
        <v>85</v>
      </c>
      <c r="E90" s="13" t="s">
        <v>85</v>
      </c>
      <c r="F90" s="17" t="s">
        <v>146</v>
      </c>
    </row>
    <row r="91" spans="1:6" ht="25.5">
      <c r="A91" s="12" t="s">
        <v>154</v>
      </c>
      <c r="B91" s="3">
        <v>2210</v>
      </c>
      <c r="C91" s="14">
        <v>52200</v>
      </c>
      <c r="D91" s="13" t="s">
        <v>85</v>
      </c>
      <c r="E91" s="13" t="s">
        <v>85</v>
      </c>
      <c r="F91" s="17" t="s">
        <v>84</v>
      </c>
    </row>
    <row r="92" spans="1:6" ht="38.25">
      <c r="A92" s="17" t="s">
        <v>309</v>
      </c>
      <c r="B92" s="3">
        <v>2210</v>
      </c>
      <c r="C92" s="14">
        <v>4500</v>
      </c>
      <c r="D92" s="13" t="s">
        <v>85</v>
      </c>
      <c r="E92" s="13" t="s">
        <v>85</v>
      </c>
      <c r="F92" s="17"/>
    </row>
    <row r="93" spans="1:6" ht="25.5">
      <c r="A93" s="17" t="s">
        <v>310</v>
      </c>
      <c r="B93" s="3">
        <v>2210</v>
      </c>
      <c r="C93" s="14">
        <v>2000</v>
      </c>
      <c r="D93" s="13" t="s">
        <v>85</v>
      </c>
      <c r="E93" s="13" t="s">
        <v>85</v>
      </c>
      <c r="F93" s="17"/>
    </row>
    <row r="94" spans="1:6" ht="25.5">
      <c r="A94" s="12" t="s">
        <v>154</v>
      </c>
      <c r="B94" s="3">
        <v>2210</v>
      </c>
      <c r="C94" s="14">
        <v>8000</v>
      </c>
      <c r="D94" s="13"/>
      <c r="E94" s="13"/>
      <c r="F94" s="17" t="s">
        <v>316</v>
      </c>
    </row>
    <row r="95" spans="1:6">
      <c r="A95" s="11" t="s">
        <v>82</v>
      </c>
      <c r="B95" s="3"/>
      <c r="C95" s="42">
        <f>SUM(C16:C94)</f>
        <v>242928.5</v>
      </c>
      <c r="D95" s="3"/>
      <c r="E95" s="3"/>
      <c r="F95" s="17"/>
    </row>
    <row r="96" spans="1:6">
      <c r="A96" s="11" t="s">
        <v>94</v>
      </c>
      <c r="B96" s="3"/>
      <c r="C96" s="42">
        <v>15756.5</v>
      </c>
      <c r="D96" s="3"/>
      <c r="E96" s="3"/>
      <c r="F96" s="17"/>
    </row>
    <row r="97" spans="1:6">
      <c r="A97" s="11" t="s">
        <v>83</v>
      </c>
      <c r="B97" s="3"/>
      <c r="C97" s="42">
        <f>C95+C96</f>
        <v>258685</v>
      </c>
      <c r="D97" s="3"/>
      <c r="E97" s="18"/>
      <c r="F97" s="17"/>
    </row>
    <row r="98" spans="1:6" ht="38.25">
      <c r="A98" s="22" t="s">
        <v>158</v>
      </c>
      <c r="B98" s="3">
        <v>2220</v>
      </c>
      <c r="C98" s="29">
        <v>0</v>
      </c>
      <c r="D98" s="13" t="s">
        <v>85</v>
      </c>
      <c r="E98" s="19" t="s">
        <v>85</v>
      </c>
      <c r="F98" s="21"/>
    </row>
    <row r="99" spans="1:6">
      <c r="A99" s="23" t="s">
        <v>190</v>
      </c>
      <c r="B99" s="3">
        <v>2220</v>
      </c>
      <c r="C99" s="29">
        <v>2000</v>
      </c>
      <c r="D99" s="13" t="s">
        <v>85</v>
      </c>
      <c r="E99" s="19" t="s">
        <v>85</v>
      </c>
      <c r="F99" s="21" t="s">
        <v>237</v>
      </c>
    </row>
    <row r="100" spans="1:6" ht="25.5">
      <c r="A100" s="23" t="s">
        <v>191</v>
      </c>
      <c r="B100" s="3">
        <v>2220</v>
      </c>
      <c r="C100" s="29">
        <v>30000</v>
      </c>
      <c r="D100" s="13" t="s">
        <v>85</v>
      </c>
      <c r="E100" s="19" t="s">
        <v>85</v>
      </c>
      <c r="F100" s="21" t="s">
        <v>238</v>
      </c>
    </row>
    <row r="101" spans="1:6" ht="38.25">
      <c r="A101" s="23" t="s">
        <v>192</v>
      </c>
      <c r="B101" s="3">
        <v>2220</v>
      </c>
      <c r="C101" s="29">
        <v>21500</v>
      </c>
      <c r="D101" s="13" t="s">
        <v>85</v>
      </c>
      <c r="E101" s="19" t="s">
        <v>85</v>
      </c>
      <c r="F101" s="21" t="s">
        <v>239</v>
      </c>
    </row>
    <row r="102" spans="1:6" ht="25.5">
      <c r="A102" s="23" t="s">
        <v>193</v>
      </c>
      <c r="B102" s="3">
        <v>2220</v>
      </c>
      <c r="C102" s="29">
        <v>0</v>
      </c>
      <c r="D102" s="13" t="s">
        <v>85</v>
      </c>
      <c r="E102" s="19" t="s">
        <v>85</v>
      </c>
      <c r="F102" s="21" t="s">
        <v>240</v>
      </c>
    </row>
    <row r="103" spans="1:6" ht="51">
      <c r="A103" s="23" t="s">
        <v>195</v>
      </c>
      <c r="B103" s="3">
        <v>2220</v>
      </c>
      <c r="C103" s="29">
        <v>500</v>
      </c>
      <c r="D103" s="13" t="s">
        <v>85</v>
      </c>
      <c r="E103" s="19" t="s">
        <v>85</v>
      </c>
      <c r="F103" s="21" t="s">
        <v>241</v>
      </c>
    </row>
    <row r="104" spans="1:6" ht="63.75">
      <c r="A104" s="23" t="s">
        <v>196</v>
      </c>
      <c r="B104" s="3">
        <v>2220</v>
      </c>
      <c r="C104" s="29">
        <v>0</v>
      </c>
      <c r="D104" s="13" t="s">
        <v>85</v>
      </c>
      <c r="E104" s="19" t="s">
        <v>85</v>
      </c>
      <c r="F104" s="21" t="s">
        <v>242</v>
      </c>
    </row>
    <row r="105" spans="1:6" ht="25.5">
      <c r="A105" s="23" t="s">
        <v>197</v>
      </c>
      <c r="B105" s="3">
        <v>2220</v>
      </c>
      <c r="C105" s="29">
        <v>0</v>
      </c>
      <c r="D105" s="13" t="s">
        <v>85</v>
      </c>
      <c r="E105" s="19" t="s">
        <v>85</v>
      </c>
      <c r="F105" s="21" t="s">
        <v>243</v>
      </c>
    </row>
    <row r="106" spans="1:6" ht="38.25">
      <c r="A106" s="23" t="s">
        <v>198</v>
      </c>
      <c r="B106" s="3">
        <v>2220</v>
      </c>
      <c r="C106" s="29">
        <v>10000</v>
      </c>
      <c r="D106" s="13" t="s">
        <v>85</v>
      </c>
      <c r="E106" s="19" t="s">
        <v>85</v>
      </c>
      <c r="F106" s="21" t="s">
        <v>244</v>
      </c>
    </row>
    <row r="107" spans="1:6">
      <c r="A107" s="23" t="s">
        <v>303</v>
      </c>
      <c r="B107" s="3">
        <v>2220</v>
      </c>
      <c r="C107" s="29">
        <v>5000</v>
      </c>
      <c r="D107" s="13" t="s">
        <v>85</v>
      </c>
      <c r="E107" s="19" t="s">
        <v>85</v>
      </c>
      <c r="F107" s="21" t="s">
        <v>245</v>
      </c>
    </row>
    <row r="108" spans="1:6" ht="38.25">
      <c r="A108" s="23" t="s">
        <v>199</v>
      </c>
      <c r="B108" s="3">
        <v>2220</v>
      </c>
      <c r="C108" s="29">
        <v>2752.2</v>
      </c>
      <c r="D108" s="13" t="s">
        <v>85</v>
      </c>
      <c r="E108" s="19" t="s">
        <v>85</v>
      </c>
      <c r="F108" s="21" t="s">
        <v>307</v>
      </c>
    </row>
    <row r="109" spans="1:6">
      <c r="A109" s="23" t="s">
        <v>200</v>
      </c>
      <c r="B109" s="3">
        <v>2220</v>
      </c>
      <c r="C109" s="29">
        <v>43638.42</v>
      </c>
      <c r="D109" s="13" t="s">
        <v>85</v>
      </c>
      <c r="E109" s="19" t="s">
        <v>85</v>
      </c>
      <c r="F109" s="21" t="s">
        <v>246</v>
      </c>
    </row>
    <row r="110" spans="1:6">
      <c r="A110" s="23" t="s">
        <v>201</v>
      </c>
      <c r="B110" s="3">
        <v>2220</v>
      </c>
      <c r="C110" s="29">
        <v>0</v>
      </c>
      <c r="D110" s="13" t="s">
        <v>85</v>
      </c>
      <c r="E110" s="19" t="s">
        <v>85</v>
      </c>
      <c r="F110" s="21" t="s">
        <v>247</v>
      </c>
    </row>
    <row r="111" spans="1:6">
      <c r="A111" s="23" t="s">
        <v>202</v>
      </c>
      <c r="B111" s="3">
        <v>2220</v>
      </c>
      <c r="C111" s="29">
        <v>500</v>
      </c>
      <c r="D111" s="13" t="s">
        <v>85</v>
      </c>
      <c r="E111" s="19" t="s">
        <v>85</v>
      </c>
      <c r="F111" s="21" t="s">
        <v>247</v>
      </c>
    </row>
    <row r="112" spans="1:6" ht="51">
      <c r="A112" s="23" t="s">
        <v>69</v>
      </c>
      <c r="B112" s="3">
        <v>2220</v>
      </c>
      <c r="C112" s="29">
        <v>25000</v>
      </c>
      <c r="D112" s="13" t="s">
        <v>85</v>
      </c>
      <c r="E112" s="19" t="s">
        <v>85</v>
      </c>
      <c r="F112" s="21" t="s">
        <v>248</v>
      </c>
    </row>
    <row r="113" spans="1:6" ht="25.5">
      <c r="A113" s="23" t="s">
        <v>63</v>
      </c>
      <c r="B113" s="3">
        <v>2220</v>
      </c>
      <c r="C113" s="29">
        <v>800</v>
      </c>
      <c r="D113" s="13" t="s">
        <v>85</v>
      </c>
      <c r="E113" s="19" t="s">
        <v>85</v>
      </c>
      <c r="F113" s="21" t="s">
        <v>249</v>
      </c>
    </row>
    <row r="114" spans="1:6" ht="38.25">
      <c r="A114" s="23" t="s">
        <v>203</v>
      </c>
      <c r="B114" s="3">
        <v>2220</v>
      </c>
      <c r="C114" s="29">
        <v>0</v>
      </c>
      <c r="D114" s="13" t="s">
        <v>85</v>
      </c>
      <c r="E114" s="19" t="s">
        <v>85</v>
      </c>
      <c r="F114" s="21" t="s">
        <v>250</v>
      </c>
    </row>
    <row r="115" spans="1:6" ht="56.25">
      <c r="A115" s="23" t="s">
        <v>204</v>
      </c>
      <c r="B115" s="3">
        <v>2220</v>
      </c>
      <c r="C115" s="29">
        <v>39000</v>
      </c>
      <c r="D115" s="13" t="s">
        <v>85</v>
      </c>
      <c r="E115" s="19" t="s">
        <v>85</v>
      </c>
      <c r="F115" s="26" t="s">
        <v>255</v>
      </c>
    </row>
    <row r="116" spans="1:6" ht="38.25">
      <c r="A116" s="23" t="s">
        <v>205</v>
      </c>
      <c r="B116" s="3">
        <v>2220</v>
      </c>
      <c r="C116" s="29">
        <v>10000</v>
      </c>
      <c r="D116" s="13" t="s">
        <v>85</v>
      </c>
      <c r="E116" s="19" t="s">
        <v>85</v>
      </c>
      <c r="F116" s="21" t="s">
        <v>251</v>
      </c>
    </row>
    <row r="117" spans="1:6" ht="51">
      <c r="A117" s="23" t="s">
        <v>206</v>
      </c>
      <c r="B117" s="3">
        <v>2220</v>
      </c>
      <c r="C117" s="29">
        <v>0</v>
      </c>
      <c r="D117" s="13" t="s">
        <v>85</v>
      </c>
      <c r="E117" s="19" t="s">
        <v>85</v>
      </c>
      <c r="F117" s="21" t="s">
        <v>252</v>
      </c>
    </row>
    <row r="118" spans="1:6" ht="25.5">
      <c r="A118" s="9" t="s">
        <v>22</v>
      </c>
      <c r="B118" s="3">
        <v>2220</v>
      </c>
      <c r="C118" s="29">
        <v>1000</v>
      </c>
      <c r="D118" s="13" t="s">
        <v>85</v>
      </c>
      <c r="E118" s="19" t="s">
        <v>85</v>
      </c>
      <c r="F118" s="20" t="s">
        <v>253</v>
      </c>
    </row>
    <row r="119" spans="1:6" ht="25.5">
      <c r="A119" s="23" t="s">
        <v>207</v>
      </c>
      <c r="B119" s="3">
        <v>2220</v>
      </c>
      <c r="C119" s="29">
        <v>15000</v>
      </c>
      <c r="D119" s="13" t="s">
        <v>85</v>
      </c>
      <c r="E119" s="19" t="s">
        <v>85</v>
      </c>
      <c r="F119" s="21" t="s">
        <v>254</v>
      </c>
    </row>
    <row r="120" spans="1:6" ht="38.25">
      <c r="A120" s="28" t="s">
        <v>208</v>
      </c>
      <c r="B120" s="3">
        <v>2220</v>
      </c>
      <c r="C120" s="29">
        <v>15000</v>
      </c>
      <c r="D120" s="13" t="s">
        <v>85</v>
      </c>
      <c r="E120" s="19" t="s">
        <v>85</v>
      </c>
      <c r="F120" s="21"/>
    </row>
    <row r="121" spans="1:6">
      <c r="A121" s="34" t="s">
        <v>256</v>
      </c>
      <c r="B121" s="31">
        <v>2220</v>
      </c>
      <c r="C121" s="32">
        <v>34300</v>
      </c>
      <c r="D121" s="13" t="s">
        <v>85</v>
      </c>
      <c r="E121" s="19" t="s">
        <v>85</v>
      </c>
      <c r="F121" s="35" t="s">
        <v>84</v>
      </c>
    </row>
    <row r="122" spans="1:6">
      <c r="A122" s="16" t="s">
        <v>256</v>
      </c>
      <c r="B122" s="47">
        <v>2220</v>
      </c>
      <c r="C122" s="29">
        <v>69672.800000000003</v>
      </c>
      <c r="D122" s="48" t="s">
        <v>85</v>
      </c>
      <c r="E122" s="49" t="s">
        <v>85</v>
      </c>
      <c r="F122" s="35"/>
    </row>
    <row r="123" spans="1:6">
      <c r="A123" s="17" t="s">
        <v>257</v>
      </c>
      <c r="B123" s="3">
        <v>2220</v>
      </c>
      <c r="C123" s="29">
        <v>17434.8</v>
      </c>
      <c r="D123" s="13" t="s">
        <v>85</v>
      </c>
      <c r="E123" s="19" t="s">
        <v>85</v>
      </c>
      <c r="F123" s="27"/>
    </row>
    <row r="124" spans="1:6" ht="25.5">
      <c r="A124" s="36" t="s">
        <v>258</v>
      </c>
      <c r="B124" s="31">
        <v>2220</v>
      </c>
      <c r="C124" s="32">
        <v>25470</v>
      </c>
      <c r="D124" s="13" t="s">
        <v>85</v>
      </c>
      <c r="E124" s="19" t="s">
        <v>85</v>
      </c>
      <c r="F124" s="35" t="s">
        <v>84</v>
      </c>
    </row>
    <row r="125" spans="1:6" ht="25.5">
      <c r="A125" s="17" t="s">
        <v>258</v>
      </c>
      <c r="B125" s="47">
        <v>2220</v>
      </c>
      <c r="C125" s="29">
        <v>76760.2</v>
      </c>
      <c r="D125" s="13" t="s">
        <v>85</v>
      </c>
      <c r="E125" s="19" t="s">
        <v>85</v>
      </c>
      <c r="F125" s="27" t="s">
        <v>306</v>
      </c>
    </row>
    <row r="126" spans="1:6" ht="25.5">
      <c r="A126" s="50" t="s">
        <v>260</v>
      </c>
      <c r="B126" s="31">
        <v>2220</v>
      </c>
      <c r="C126" s="32">
        <v>31100</v>
      </c>
      <c r="D126" s="13" t="s">
        <v>85</v>
      </c>
      <c r="E126" s="19" t="s">
        <v>85</v>
      </c>
      <c r="F126" s="35" t="s">
        <v>84</v>
      </c>
    </row>
    <row r="127" spans="1:6" ht="51">
      <c r="A127" s="30" t="s">
        <v>194</v>
      </c>
      <c r="B127" s="3">
        <v>2220</v>
      </c>
      <c r="C127" s="32">
        <v>17910</v>
      </c>
      <c r="D127" s="13" t="s">
        <v>85</v>
      </c>
      <c r="E127" s="19" t="s">
        <v>85</v>
      </c>
      <c r="F127" s="33" t="s">
        <v>259</v>
      </c>
    </row>
    <row r="128" spans="1:6">
      <c r="A128" s="11" t="s">
        <v>82</v>
      </c>
      <c r="B128" s="3"/>
      <c r="C128" s="42">
        <f>SUM(C98:C127)</f>
        <v>494338.42</v>
      </c>
      <c r="D128" s="3"/>
      <c r="E128" s="18"/>
      <c r="F128" s="25"/>
    </row>
    <row r="129" spans="1:6">
      <c r="A129" s="11" t="s">
        <v>94</v>
      </c>
      <c r="B129" s="3"/>
      <c r="C129" s="42">
        <v>35136.58</v>
      </c>
      <c r="D129" s="3"/>
      <c r="E129" s="18"/>
      <c r="F129" s="17"/>
    </row>
    <row r="130" spans="1:6">
      <c r="A130" s="11" t="s">
        <v>209</v>
      </c>
      <c r="B130" s="3"/>
      <c r="C130" s="42">
        <f>C128+C129</f>
        <v>529475</v>
      </c>
      <c r="D130" s="3"/>
      <c r="E130" s="18"/>
      <c r="F130" s="17"/>
    </row>
    <row r="131" spans="1:6">
      <c r="A131" s="10" t="s">
        <v>156</v>
      </c>
      <c r="B131" s="3">
        <v>2230</v>
      </c>
      <c r="C131" s="14">
        <v>47000</v>
      </c>
      <c r="D131" s="13" t="s">
        <v>85</v>
      </c>
      <c r="E131" s="19" t="s">
        <v>85</v>
      </c>
      <c r="F131" s="20" t="s">
        <v>96</v>
      </c>
    </row>
    <row r="132" spans="1:6" ht="25.5">
      <c r="A132" s="10" t="s">
        <v>157</v>
      </c>
      <c r="B132" s="3">
        <v>2230</v>
      </c>
      <c r="C132" s="14">
        <v>87100</v>
      </c>
      <c r="D132" s="13" t="s">
        <v>85</v>
      </c>
      <c r="E132" s="19" t="s">
        <v>85</v>
      </c>
      <c r="F132" s="20" t="s">
        <v>97</v>
      </c>
    </row>
    <row r="133" spans="1:6" ht="38.25">
      <c r="A133" s="10" t="s">
        <v>158</v>
      </c>
      <c r="B133" s="3">
        <v>2230</v>
      </c>
      <c r="C133" s="14">
        <v>0</v>
      </c>
      <c r="D133" s="13" t="s">
        <v>85</v>
      </c>
      <c r="E133" s="19" t="s">
        <v>85</v>
      </c>
      <c r="F133" s="20" t="s">
        <v>98</v>
      </c>
    </row>
    <row r="134" spans="1:6" ht="25.5">
      <c r="A134" s="10" t="s">
        <v>159</v>
      </c>
      <c r="B134" s="3">
        <v>2230</v>
      </c>
      <c r="C134" s="14">
        <v>3000</v>
      </c>
      <c r="D134" s="13" t="s">
        <v>85</v>
      </c>
      <c r="E134" s="19" t="s">
        <v>85</v>
      </c>
      <c r="F134" s="20"/>
    </row>
    <row r="135" spans="1:6">
      <c r="A135" s="10" t="s">
        <v>160</v>
      </c>
      <c r="B135" s="3">
        <v>2230</v>
      </c>
      <c r="C135" s="14">
        <v>26000</v>
      </c>
      <c r="D135" s="13" t="s">
        <v>85</v>
      </c>
      <c r="E135" s="19" t="s">
        <v>85</v>
      </c>
      <c r="F135" s="20" t="s">
        <v>99</v>
      </c>
    </row>
    <row r="136" spans="1:6" ht="25.5">
      <c r="A136" s="10" t="s">
        <v>161</v>
      </c>
      <c r="B136" s="3">
        <v>2230</v>
      </c>
      <c r="C136" s="14">
        <v>5000</v>
      </c>
      <c r="D136" s="13" t="s">
        <v>85</v>
      </c>
      <c r="E136" s="19" t="s">
        <v>85</v>
      </c>
      <c r="F136" s="20"/>
    </row>
    <row r="137" spans="1:6" ht="25.5">
      <c r="A137" s="10" t="s">
        <v>162</v>
      </c>
      <c r="B137" s="3">
        <v>2230</v>
      </c>
      <c r="C137" s="14">
        <v>25000</v>
      </c>
      <c r="D137" s="13" t="s">
        <v>85</v>
      </c>
      <c r="E137" s="19" t="s">
        <v>85</v>
      </c>
      <c r="F137" s="20"/>
    </row>
    <row r="138" spans="1:6" ht="25.5">
      <c r="A138" s="10" t="s">
        <v>163</v>
      </c>
      <c r="B138" s="3">
        <v>2230</v>
      </c>
      <c r="C138" s="14">
        <v>12000</v>
      </c>
      <c r="D138" s="13" t="s">
        <v>85</v>
      </c>
      <c r="E138" s="19" t="s">
        <v>85</v>
      </c>
      <c r="F138" s="20" t="s">
        <v>100</v>
      </c>
    </row>
    <row r="139" spans="1:6" ht="38.25">
      <c r="A139" s="10" t="s">
        <v>164</v>
      </c>
      <c r="B139" s="3">
        <v>2230</v>
      </c>
      <c r="C139" s="14">
        <v>7000</v>
      </c>
      <c r="D139" s="13" t="s">
        <v>85</v>
      </c>
      <c r="E139" s="19" t="s">
        <v>85</v>
      </c>
      <c r="F139" s="20" t="s">
        <v>101</v>
      </c>
    </row>
    <row r="140" spans="1:6" ht="25.5">
      <c r="A140" s="10" t="s">
        <v>165</v>
      </c>
      <c r="B140" s="3">
        <v>2230</v>
      </c>
      <c r="C140" s="14">
        <v>14000</v>
      </c>
      <c r="D140" s="13" t="s">
        <v>85</v>
      </c>
      <c r="E140" s="19" t="s">
        <v>85</v>
      </c>
      <c r="F140" s="20"/>
    </row>
    <row r="141" spans="1:6" ht="25.5">
      <c r="A141" s="10" t="s">
        <v>166</v>
      </c>
      <c r="B141" s="3">
        <v>2230</v>
      </c>
      <c r="C141" s="14">
        <v>2000</v>
      </c>
      <c r="D141" s="13" t="s">
        <v>85</v>
      </c>
      <c r="E141" s="19" t="s">
        <v>85</v>
      </c>
      <c r="F141" s="20" t="s">
        <v>102</v>
      </c>
    </row>
    <row r="142" spans="1:6" ht="25.5">
      <c r="A142" s="10" t="s">
        <v>167</v>
      </c>
      <c r="B142" s="3">
        <v>2230</v>
      </c>
      <c r="C142" s="14">
        <v>96000</v>
      </c>
      <c r="D142" s="13" t="s">
        <v>85</v>
      </c>
      <c r="E142" s="19" t="s">
        <v>85</v>
      </c>
      <c r="F142" s="20"/>
    </row>
    <row r="143" spans="1:6" ht="25.5">
      <c r="A143" s="10" t="s">
        <v>168</v>
      </c>
      <c r="B143" s="3">
        <v>2230</v>
      </c>
      <c r="C143" s="14">
        <v>28000</v>
      </c>
      <c r="D143" s="13" t="s">
        <v>85</v>
      </c>
      <c r="E143" s="19" t="s">
        <v>85</v>
      </c>
      <c r="F143" s="20" t="s">
        <v>103</v>
      </c>
    </row>
    <row r="144" spans="1:6" ht="51">
      <c r="A144" s="10" t="s">
        <v>169</v>
      </c>
      <c r="B144" s="3">
        <v>2230</v>
      </c>
      <c r="C144" s="14">
        <v>36000</v>
      </c>
      <c r="D144" s="13" t="s">
        <v>85</v>
      </c>
      <c r="E144" s="19" t="s">
        <v>85</v>
      </c>
      <c r="F144" s="20" t="s">
        <v>104</v>
      </c>
    </row>
    <row r="145" spans="1:6" ht="25.5">
      <c r="A145" s="10" t="s">
        <v>170</v>
      </c>
      <c r="B145" s="3">
        <v>2230</v>
      </c>
      <c r="C145" s="14">
        <v>40000</v>
      </c>
      <c r="D145" s="13" t="s">
        <v>85</v>
      </c>
      <c r="E145" s="19" t="s">
        <v>85</v>
      </c>
      <c r="F145" s="20" t="s">
        <v>105</v>
      </c>
    </row>
    <row r="146" spans="1:6">
      <c r="A146" s="10" t="s">
        <v>171</v>
      </c>
      <c r="B146" s="3">
        <v>2230</v>
      </c>
      <c r="C146" s="14">
        <v>14000</v>
      </c>
      <c r="D146" s="13" t="s">
        <v>85</v>
      </c>
      <c r="E146" s="19" t="s">
        <v>85</v>
      </c>
      <c r="F146" s="20" t="s">
        <v>106</v>
      </c>
    </row>
    <row r="147" spans="1:6">
      <c r="A147" s="10" t="s">
        <v>172</v>
      </c>
      <c r="B147" s="3">
        <v>2230</v>
      </c>
      <c r="C147" s="14">
        <v>60000</v>
      </c>
      <c r="D147" s="13" t="s">
        <v>85</v>
      </c>
      <c r="E147" s="19" t="s">
        <v>85</v>
      </c>
      <c r="F147" s="20"/>
    </row>
    <row r="148" spans="1:6" ht="38.25">
      <c r="A148" s="10" t="s">
        <v>173</v>
      </c>
      <c r="B148" s="3">
        <v>2230</v>
      </c>
      <c r="C148" s="14">
        <v>25000</v>
      </c>
      <c r="D148" s="13" t="s">
        <v>85</v>
      </c>
      <c r="E148" s="19" t="s">
        <v>85</v>
      </c>
      <c r="F148" s="20"/>
    </row>
    <row r="149" spans="1:6" ht="25.5">
      <c r="A149" s="10" t="s">
        <v>174</v>
      </c>
      <c r="B149" s="3">
        <v>2230</v>
      </c>
      <c r="C149" s="14">
        <v>2500</v>
      </c>
      <c r="D149" s="13" t="s">
        <v>85</v>
      </c>
      <c r="E149" s="19" t="s">
        <v>85</v>
      </c>
      <c r="F149" s="20" t="s">
        <v>107</v>
      </c>
    </row>
    <row r="150" spans="1:6">
      <c r="A150" s="10" t="s">
        <v>175</v>
      </c>
      <c r="B150" s="3">
        <v>2230</v>
      </c>
      <c r="C150" s="14">
        <v>18000</v>
      </c>
      <c r="D150" s="13" t="s">
        <v>85</v>
      </c>
      <c r="E150" s="19" t="s">
        <v>85</v>
      </c>
      <c r="F150" s="20" t="s">
        <v>108</v>
      </c>
    </row>
    <row r="151" spans="1:6" ht="25.5">
      <c r="A151" s="10" t="s">
        <v>176</v>
      </c>
      <c r="B151" s="3">
        <v>2230</v>
      </c>
      <c r="C151" s="14">
        <v>26000</v>
      </c>
      <c r="D151" s="13" t="s">
        <v>85</v>
      </c>
      <c r="E151" s="19" t="s">
        <v>85</v>
      </c>
      <c r="F151" s="20" t="s">
        <v>109</v>
      </c>
    </row>
    <row r="152" spans="1:6" ht="38.25">
      <c r="A152" s="10" t="s">
        <v>177</v>
      </c>
      <c r="B152" s="3">
        <v>2230</v>
      </c>
      <c r="C152" s="14">
        <v>569.19000000000005</v>
      </c>
      <c r="D152" s="13" t="s">
        <v>85</v>
      </c>
      <c r="E152" s="19" t="s">
        <v>85</v>
      </c>
      <c r="F152" s="20" t="s">
        <v>110</v>
      </c>
    </row>
    <row r="153" spans="1:6">
      <c r="A153" s="10" t="s">
        <v>178</v>
      </c>
      <c r="B153" s="3">
        <v>2230</v>
      </c>
      <c r="C153" s="14">
        <v>16000</v>
      </c>
      <c r="D153" s="13" t="s">
        <v>85</v>
      </c>
      <c r="E153" s="19" t="s">
        <v>85</v>
      </c>
      <c r="F153" s="20"/>
    </row>
    <row r="154" spans="1:6">
      <c r="A154" s="10" t="s">
        <v>179</v>
      </c>
      <c r="B154" s="3">
        <v>2230</v>
      </c>
      <c r="C154" s="14">
        <v>20000</v>
      </c>
      <c r="D154" s="13" t="s">
        <v>85</v>
      </c>
      <c r="E154" s="19" t="s">
        <v>85</v>
      </c>
      <c r="F154" s="20"/>
    </row>
    <row r="155" spans="1:6">
      <c r="A155" s="10" t="s">
        <v>180</v>
      </c>
      <c r="B155" s="3">
        <v>2230</v>
      </c>
      <c r="C155" s="14">
        <v>2000</v>
      </c>
      <c r="D155" s="13" t="s">
        <v>85</v>
      </c>
      <c r="E155" s="19" t="s">
        <v>85</v>
      </c>
      <c r="F155" s="20" t="s">
        <v>111</v>
      </c>
    </row>
    <row r="156" spans="1:6" ht="38.25">
      <c r="A156" s="10" t="s">
        <v>181</v>
      </c>
      <c r="B156" s="3">
        <v>2230</v>
      </c>
      <c r="C156" s="14">
        <v>10100</v>
      </c>
      <c r="D156" s="13" t="s">
        <v>85</v>
      </c>
      <c r="E156" s="19" t="s">
        <v>85</v>
      </c>
      <c r="F156" s="20" t="s">
        <v>112</v>
      </c>
    </row>
    <row r="157" spans="1:6" ht="25.5">
      <c r="A157" s="10" t="s">
        <v>182</v>
      </c>
      <c r="B157" s="3">
        <v>2230</v>
      </c>
      <c r="C157" s="14">
        <v>0</v>
      </c>
      <c r="D157" s="13" t="s">
        <v>85</v>
      </c>
      <c r="E157" s="19" t="s">
        <v>85</v>
      </c>
      <c r="F157" s="20" t="s">
        <v>113</v>
      </c>
    </row>
    <row r="158" spans="1:6">
      <c r="A158" s="10" t="s">
        <v>183</v>
      </c>
      <c r="B158" s="3">
        <v>2230</v>
      </c>
      <c r="C158" s="14">
        <v>4300</v>
      </c>
      <c r="D158" s="13" t="s">
        <v>85</v>
      </c>
      <c r="E158" s="19" t="s">
        <v>85</v>
      </c>
      <c r="F158" s="20"/>
    </row>
    <row r="159" spans="1:6">
      <c r="A159" s="10" t="s">
        <v>184</v>
      </c>
      <c r="B159" s="3">
        <v>2230</v>
      </c>
      <c r="C159" s="14">
        <v>12000</v>
      </c>
      <c r="D159" s="13" t="s">
        <v>85</v>
      </c>
      <c r="E159" s="19" t="s">
        <v>85</v>
      </c>
      <c r="F159" s="20"/>
    </row>
    <row r="160" spans="1:6">
      <c r="A160" s="10" t="s">
        <v>185</v>
      </c>
      <c r="B160" s="3">
        <v>2230</v>
      </c>
      <c r="C160" s="14">
        <v>22000</v>
      </c>
      <c r="D160" s="13" t="s">
        <v>85</v>
      </c>
      <c r="E160" s="19" t="s">
        <v>85</v>
      </c>
      <c r="F160" s="20" t="s">
        <v>114</v>
      </c>
    </row>
    <row r="161" spans="1:6" ht="25.5">
      <c r="A161" s="10" t="s">
        <v>186</v>
      </c>
      <c r="B161" s="3">
        <v>2230</v>
      </c>
      <c r="C161" s="14">
        <v>25000</v>
      </c>
      <c r="D161" s="13" t="s">
        <v>85</v>
      </c>
      <c r="E161" s="19" t="s">
        <v>85</v>
      </c>
      <c r="F161" s="20" t="s">
        <v>115</v>
      </c>
    </row>
    <row r="162" spans="1:6" ht="25.5">
      <c r="A162" s="10" t="s">
        <v>187</v>
      </c>
      <c r="B162" s="3">
        <v>2230</v>
      </c>
      <c r="C162" s="14">
        <v>94500</v>
      </c>
      <c r="D162" s="13" t="s">
        <v>85</v>
      </c>
      <c r="E162" s="19" t="s">
        <v>85</v>
      </c>
      <c r="F162" s="20" t="s">
        <v>116</v>
      </c>
    </row>
    <row r="163" spans="1:6">
      <c r="A163" s="10" t="s">
        <v>188</v>
      </c>
      <c r="B163" s="3">
        <v>2230</v>
      </c>
      <c r="C163" s="14">
        <v>18000</v>
      </c>
      <c r="D163" s="13" t="s">
        <v>85</v>
      </c>
      <c r="E163" s="19" t="s">
        <v>85</v>
      </c>
      <c r="F163" s="20" t="s">
        <v>117</v>
      </c>
    </row>
    <row r="164" spans="1:6" ht="38.25">
      <c r="A164" s="17" t="s">
        <v>189</v>
      </c>
      <c r="B164" s="3">
        <v>2230</v>
      </c>
      <c r="C164" s="14">
        <v>20360</v>
      </c>
      <c r="D164" s="13" t="s">
        <v>85</v>
      </c>
      <c r="E164" s="19" t="s">
        <v>85</v>
      </c>
      <c r="F164" s="17" t="s">
        <v>84</v>
      </c>
    </row>
    <row r="165" spans="1:6" ht="38.25">
      <c r="A165" s="17" t="s">
        <v>189</v>
      </c>
      <c r="B165" s="3">
        <v>2230</v>
      </c>
      <c r="C165" s="14">
        <v>79540</v>
      </c>
      <c r="D165" s="13" t="s">
        <v>85</v>
      </c>
      <c r="E165" s="19" t="s">
        <v>85</v>
      </c>
      <c r="F165" s="17"/>
    </row>
    <row r="166" spans="1:6">
      <c r="A166" s="11" t="s">
        <v>82</v>
      </c>
      <c r="B166" s="3"/>
      <c r="C166" s="42">
        <f>SUM(C131:C165)</f>
        <v>897969.19</v>
      </c>
      <c r="D166" s="13"/>
      <c r="E166" s="19"/>
      <c r="F166" s="16"/>
    </row>
    <row r="167" spans="1:6">
      <c r="A167" s="11" t="s">
        <v>94</v>
      </c>
      <c r="B167" s="3"/>
      <c r="C167" s="42">
        <v>15230.81</v>
      </c>
      <c r="D167" s="13"/>
      <c r="E167" s="19"/>
      <c r="F167" s="16"/>
    </row>
    <row r="168" spans="1:6">
      <c r="A168" s="11" t="s">
        <v>95</v>
      </c>
      <c r="B168" s="3"/>
      <c r="C168" s="42">
        <f>SUM(C166:C167)</f>
        <v>913200</v>
      </c>
      <c r="D168" s="13"/>
      <c r="E168" s="19"/>
      <c r="F168" s="37"/>
    </row>
    <row r="169" spans="1:6" ht="76.5">
      <c r="A169" s="10" t="s">
        <v>210</v>
      </c>
      <c r="B169" s="3">
        <v>2240</v>
      </c>
      <c r="C169" s="29">
        <v>15000</v>
      </c>
      <c r="D169" s="13" t="s">
        <v>85</v>
      </c>
      <c r="E169" s="19" t="s">
        <v>85</v>
      </c>
      <c r="F169" s="20" t="s">
        <v>261</v>
      </c>
    </row>
    <row r="170" spans="1:6" ht="38.25">
      <c r="A170" s="10" t="s">
        <v>211</v>
      </c>
      <c r="B170" s="3">
        <v>2240</v>
      </c>
      <c r="C170" s="29">
        <v>11000</v>
      </c>
      <c r="D170" s="13" t="s">
        <v>85</v>
      </c>
      <c r="E170" s="19" t="s">
        <v>85</v>
      </c>
      <c r="F170" s="20" t="s">
        <v>262</v>
      </c>
    </row>
    <row r="171" spans="1:6" ht="25.5">
      <c r="A171" s="10" t="s">
        <v>212</v>
      </c>
      <c r="B171" s="3">
        <v>2240</v>
      </c>
      <c r="C171" s="29">
        <v>5000</v>
      </c>
      <c r="D171" s="13" t="s">
        <v>85</v>
      </c>
      <c r="E171" s="19" t="s">
        <v>85</v>
      </c>
      <c r="F171" s="38" t="s">
        <v>263</v>
      </c>
    </row>
    <row r="172" spans="1:6" ht="38.25">
      <c r="A172" s="10" t="s">
        <v>213</v>
      </c>
      <c r="B172" s="3">
        <v>2240</v>
      </c>
      <c r="C172" s="29">
        <v>300</v>
      </c>
      <c r="D172" s="13" t="s">
        <v>85</v>
      </c>
      <c r="E172" s="19" t="s">
        <v>85</v>
      </c>
      <c r="F172" s="38" t="s">
        <v>264</v>
      </c>
    </row>
    <row r="173" spans="1:6" ht="51">
      <c r="A173" s="10" t="s">
        <v>214</v>
      </c>
      <c r="B173" s="3">
        <v>2240</v>
      </c>
      <c r="C173" s="29">
        <v>0</v>
      </c>
      <c r="D173" s="13" t="s">
        <v>85</v>
      </c>
      <c r="E173" s="19" t="s">
        <v>85</v>
      </c>
      <c r="F173" s="16"/>
    </row>
    <row r="174" spans="1:6" ht="25.5">
      <c r="A174" s="10" t="s">
        <v>215</v>
      </c>
      <c r="B174" s="3">
        <v>2240</v>
      </c>
      <c r="C174" s="29">
        <v>12000</v>
      </c>
      <c r="D174" s="13" t="s">
        <v>85</v>
      </c>
      <c r="E174" s="19" t="s">
        <v>85</v>
      </c>
      <c r="F174" s="16"/>
    </row>
    <row r="175" spans="1:6" ht="25.5">
      <c r="A175" s="10" t="s">
        <v>216</v>
      </c>
      <c r="B175" s="3">
        <v>2240</v>
      </c>
      <c r="C175" s="29">
        <v>0</v>
      </c>
      <c r="D175" s="13" t="s">
        <v>85</v>
      </c>
      <c r="E175" s="19" t="s">
        <v>85</v>
      </c>
      <c r="F175" s="20" t="s">
        <v>265</v>
      </c>
    </row>
    <row r="176" spans="1:6" ht="25.5">
      <c r="A176" s="10" t="s">
        <v>217</v>
      </c>
      <c r="B176" s="3">
        <v>2240</v>
      </c>
      <c r="C176" s="29">
        <v>41000</v>
      </c>
      <c r="D176" s="13" t="s">
        <v>85</v>
      </c>
      <c r="E176" s="19" t="s">
        <v>85</v>
      </c>
      <c r="F176" s="20" t="s">
        <v>266</v>
      </c>
    </row>
    <row r="177" spans="1:6" ht="25.5">
      <c r="A177" s="10" t="s">
        <v>217</v>
      </c>
      <c r="B177" s="3">
        <v>2240</v>
      </c>
      <c r="C177" s="29">
        <v>6000</v>
      </c>
      <c r="D177" s="13" t="s">
        <v>85</v>
      </c>
      <c r="E177" s="19" t="s">
        <v>85</v>
      </c>
      <c r="F177" s="20" t="s">
        <v>267</v>
      </c>
    </row>
    <row r="178" spans="1:6" ht="25.5">
      <c r="A178" s="10" t="s">
        <v>218</v>
      </c>
      <c r="B178" s="3">
        <v>2240</v>
      </c>
      <c r="C178" s="29">
        <v>5400</v>
      </c>
      <c r="D178" s="13" t="s">
        <v>85</v>
      </c>
      <c r="E178" s="19" t="s">
        <v>85</v>
      </c>
      <c r="F178" s="20" t="s">
        <v>268</v>
      </c>
    </row>
    <row r="179" spans="1:6" ht="25.5">
      <c r="A179" s="10" t="s">
        <v>219</v>
      </c>
      <c r="B179" s="3">
        <v>2240</v>
      </c>
      <c r="C179" s="29">
        <v>36690</v>
      </c>
      <c r="D179" s="13" t="s">
        <v>85</v>
      </c>
      <c r="E179" s="19" t="s">
        <v>85</v>
      </c>
      <c r="F179" s="20" t="s">
        <v>269</v>
      </c>
    </row>
    <row r="180" spans="1:6" ht="25.5">
      <c r="A180" s="10" t="s">
        <v>220</v>
      </c>
      <c r="B180" s="3">
        <v>2240</v>
      </c>
      <c r="C180" s="29">
        <v>0</v>
      </c>
      <c r="D180" s="13" t="s">
        <v>85</v>
      </c>
      <c r="E180" s="19" t="s">
        <v>85</v>
      </c>
      <c r="F180" s="20" t="s">
        <v>270</v>
      </c>
    </row>
    <row r="181" spans="1:6" ht="38.25">
      <c r="A181" s="10" t="s">
        <v>221</v>
      </c>
      <c r="B181" s="3">
        <v>2240</v>
      </c>
      <c r="C181" s="29">
        <v>0</v>
      </c>
      <c r="D181" s="13" t="s">
        <v>85</v>
      </c>
      <c r="E181" s="19" t="s">
        <v>85</v>
      </c>
      <c r="F181" s="16"/>
    </row>
    <row r="182" spans="1:6" ht="76.5">
      <c r="A182" s="10" t="s">
        <v>222</v>
      </c>
      <c r="B182" s="3">
        <v>2240</v>
      </c>
      <c r="C182" s="29">
        <v>10000</v>
      </c>
      <c r="D182" s="13" t="s">
        <v>85</v>
      </c>
      <c r="E182" s="19" t="s">
        <v>85</v>
      </c>
      <c r="F182" s="16"/>
    </row>
    <row r="183" spans="1:6" ht="25.5">
      <c r="A183" s="10" t="s">
        <v>223</v>
      </c>
      <c r="B183" s="3">
        <v>2240</v>
      </c>
      <c r="C183" s="29">
        <v>0</v>
      </c>
      <c r="D183" s="13" t="s">
        <v>85</v>
      </c>
      <c r="E183" s="19" t="s">
        <v>85</v>
      </c>
      <c r="F183" s="20" t="s">
        <v>271</v>
      </c>
    </row>
    <row r="184" spans="1:6" ht="25.5">
      <c r="A184" s="10" t="s">
        <v>224</v>
      </c>
      <c r="B184" s="3">
        <v>2240</v>
      </c>
      <c r="C184" s="29">
        <v>0</v>
      </c>
      <c r="D184" s="13" t="s">
        <v>85</v>
      </c>
      <c r="E184" s="19" t="s">
        <v>85</v>
      </c>
      <c r="F184" s="16"/>
    </row>
    <row r="185" spans="1:6" ht="25.5">
      <c r="A185" s="10" t="s">
        <v>225</v>
      </c>
      <c r="B185" s="3">
        <v>2240</v>
      </c>
      <c r="C185" s="29">
        <v>110631.15</v>
      </c>
      <c r="D185" s="13" t="s">
        <v>85</v>
      </c>
      <c r="E185" s="19" t="s">
        <v>85</v>
      </c>
      <c r="F185" s="20" t="s">
        <v>272</v>
      </c>
    </row>
    <row r="186" spans="1:6" ht="89.25">
      <c r="A186" s="10" t="s">
        <v>226</v>
      </c>
      <c r="B186" s="3">
        <v>2240</v>
      </c>
      <c r="C186" s="29">
        <v>41000</v>
      </c>
      <c r="D186" s="13" t="s">
        <v>85</v>
      </c>
      <c r="E186" s="19" t="s">
        <v>85</v>
      </c>
      <c r="F186" s="20" t="s">
        <v>273</v>
      </c>
    </row>
    <row r="187" spans="1:6" ht="51">
      <c r="A187" s="10" t="s">
        <v>227</v>
      </c>
      <c r="B187" s="3">
        <v>2240</v>
      </c>
      <c r="C187" s="29">
        <v>41759</v>
      </c>
      <c r="D187" s="13" t="s">
        <v>85</v>
      </c>
      <c r="E187" s="19" t="s">
        <v>85</v>
      </c>
      <c r="F187" s="20" t="s">
        <v>280</v>
      </c>
    </row>
    <row r="188" spans="1:6" ht="38.25">
      <c r="A188" s="10" t="s">
        <v>228</v>
      </c>
      <c r="B188" s="3">
        <v>2240</v>
      </c>
      <c r="C188" s="29">
        <v>0</v>
      </c>
      <c r="D188" s="13" t="s">
        <v>85</v>
      </c>
      <c r="E188" s="19" t="s">
        <v>85</v>
      </c>
      <c r="F188" s="16"/>
    </row>
    <row r="189" spans="1:6" ht="51">
      <c r="A189" s="20" t="s">
        <v>229</v>
      </c>
      <c r="B189" s="3">
        <v>2240</v>
      </c>
      <c r="C189" s="29">
        <v>24362.77</v>
      </c>
      <c r="D189" s="13" t="s">
        <v>85</v>
      </c>
      <c r="E189" s="19" t="s">
        <v>85</v>
      </c>
      <c r="F189" s="21" t="s">
        <v>274</v>
      </c>
    </row>
    <row r="190" spans="1:6" ht="38.25">
      <c r="A190" s="24" t="s">
        <v>276</v>
      </c>
      <c r="B190" s="3">
        <v>2240</v>
      </c>
      <c r="C190" s="29">
        <v>6000</v>
      </c>
      <c r="D190" s="13" t="s">
        <v>85</v>
      </c>
      <c r="E190" s="19" t="s">
        <v>85</v>
      </c>
      <c r="F190" s="21" t="s">
        <v>275</v>
      </c>
    </row>
    <row r="191" spans="1:6" ht="25.5">
      <c r="A191" s="10" t="s">
        <v>230</v>
      </c>
      <c r="B191" s="3">
        <v>2240</v>
      </c>
      <c r="C191" s="29">
        <v>24212</v>
      </c>
      <c r="D191" s="13" t="s">
        <v>85</v>
      </c>
      <c r="E191" s="19" t="s">
        <v>85</v>
      </c>
      <c r="F191" s="20" t="s">
        <v>277</v>
      </c>
    </row>
    <row r="192" spans="1:6">
      <c r="A192" s="10" t="s">
        <v>231</v>
      </c>
      <c r="B192" s="3">
        <v>2240</v>
      </c>
      <c r="C192" s="29">
        <v>7200</v>
      </c>
      <c r="D192" s="13" t="s">
        <v>305</v>
      </c>
      <c r="E192" s="19" t="s">
        <v>85</v>
      </c>
      <c r="F192" s="16"/>
    </row>
    <row r="193" spans="1:6" ht="25.5">
      <c r="A193" s="10" t="s">
        <v>232</v>
      </c>
      <c r="B193" s="3">
        <v>2240</v>
      </c>
      <c r="C193" s="29">
        <v>3820</v>
      </c>
      <c r="D193" s="13" t="s">
        <v>85</v>
      </c>
      <c r="E193" s="19" t="s">
        <v>85</v>
      </c>
      <c r="F193" s="20" t="s">
        <v>278</v>
      </c>
    </row>
    <row r="194" spans="1:6" ht="25.5">
      <c r="A194" s="10" t="s">
        <v>233</v>
      </c>
      <c r="B194" s="3">
        <v>2240</v>
      </c>
      <c r="C194" s="29">
        <v>19000</v>
      </c>
      <c r="D194" s="13" t="s">
        <v>85</v>
      </c>
      <c r="E194" s="19" t="s">
        <v>85</v>
      </c>
      <c r="F194" s="16"/>
    </row>
    <row r="195" spans="1:6" ht="25.5">
      <c r="A195" s="10" t="s">
        <v>234</v>
      </c>
      <c r="B195" s="3">
        <v>2240</v>
      </c>
      <c r="C195" s="29">
        <v>5000</v>
      </c>
      <c r="D195" s="13" t="s">
        <v>85</v>
      </c>
      <c r="E195" s="19" t="s">
        <v>85</v>
      </c>
      <c r="F195" s="16"/>
    </row>
    <row r="196" spans="1:6" ht="38.25">
      <c r="A196" s="10" t="s">
        <v>235</v>
      </c>
      <c r="B196" s="3">
        <v>2240</v>
      </c>
      <c r="C196" s="29">
        <v>6000</v>
      </c>
      <c r="D196" s="13" t="s">
        <v>85</v>
      </c>
      <c r="E196" s="19" t="s">
        <v>85</v>
      </c>
      <c r="F196" s="21" t="s">
        <v>279</v>
      </c>
    </row>
    <row r="197" spans="1:6">
      <c r="A197" s="11" t="s">
        <v>82</v>
      </c>
      <c r="B197" s="3"/>
      <c r="C197" s="42">
        <v>431374.92</v>
      </c>
      <c r="D197" s="3"/>
      <c r="E197" s="3"/>
      <c r="F197" s="39"/>
    </row>
    <row r="198" spans="1:6">
      <c r="A198" s="11" t="s">
        <v>94</v>
      </c>
      <c r="B198" s="3"/>
      <c r="C198" s="42">
        <v>33679.08</v>
      </c>
      <c r="D198" s="3"/>
      <c r="E198" s="3"/>
      <c r="F198" s="16"/>
    </row>
    <row r="199" spans="1:6">
      <c r="A199" s="11" t="s">
        <v>236</v>
      </c>
      <c r="B199" s="3"/>
      <c r="C199" s="42">
        <v>465054</v>
      </c>
      <c r="D199" s="3"/>
      <c r="E199" s="3"/>
      <c r="F199" s="16"/>
    </row>
    <row r="200" spans="1:6" ht="25.5">
      <c r="A200" s="44" t="s">
        <v>281</v>
      </c>
      <c r="B200" s="3">
        <v>2274</v>
      </c>
      <c r="C200" s="14">
        <v>114500</v>
      </c>
      <c r="D200" s="13" t="s">
        <v>85</v>
      </c>
      <c r="E200" s="19" t="s">
        <v>85</v>
      </c>
      <c r="F200" s="16" t="s">
        <v>297</v>
      </c>
    </row>
    <row r="201" spans="1:6">
      <c r="A201" s="11" t="s">
        <v>82</v>
      </c>
      <c r="B201" s="3"/>
      <c r="C201" s="42">
        <v>114500</v>
      </c>
      <c r="D201" s="3"/>
      <c r="E201" s="3"/>
      <c r="F201" s="3"/>
    </row>
    <row r="202" spans="1:6">
      <c r="A202" s="11" t="s">
        <v>94</v>
      </c>
      <c r="B202" s="40"/>
      <c r="C202" s="42">
        <v>0</v>
      </c>
      <c r="D202" s="3" t="s">
        <v>304</v>
      </c>
      <c r="E202" s="3"/>
      <c r="F202" s="3"/>
    </row>
    <row r="203" spans="1:6">
      <c r="A203" s="11" t="s">
        <v>282</v>
      </c>
      <c r="B203" s="3"/>
      <c r="C203" s="42">
        <v>114500</v>
      </c>
      <c r="D203" s="13" t="s">
        <v>85</v>
      </c>
      <c r="E203" s="19" t="s">
        <v>85</v>
      </c>
      <c r="F203" s="3"/>
    </row>
    <row r="204" spans="1:6">
      <c r="A204" s="16" t="s">
        <v>283</v>
      </c>
      <c r="B204" s="3">
        <v>2710</v>
      </c>
      <c r="C204" s="14">
        <v>101800</v>
      </c>
      <c r="D204" s="13" t="s">
        <v>85</v>
      </c>
      <c r="E204" s="19" t="s">
        <v>85</v>
      </c>
      <c r="F204" s="3"/>
    </row>
    <row r="205" spans="1:6">
      <c r="A205" s="11" t="s">
        <v>82</v>
      </c>
      <c r="B205" s="3"/>
      <c r="C205" s="42">
        <v>101800</v>
      </c>
      <c r="D205" s="13" t="s">
        <v>85</v>
      </c>
      <c r="E205" s="19" t="s">
        <v>85</v>
      </c>
      <c r="F205" s="3"/>
    </row>
    <row r="206" spans="1:6">
      <c r="A206" s="11" t="s">
        <v>94</v>
      </c>
      <c r="B206" s="3"/>
      <c r="C206" s="42">
        <v>0</v>
      </c>
      <c r="D206" s="13" t="s">
        <v>85</v>
      </c>
      <c r="E206" s="19" t="s">
        <v>85</v>
      </c>
      <c r="F206" s="3"/>
    </row>
    <row r="207" spans="1:6">
      <c r="A207" s="11" t="s">
        <v>290</v>
      </c>
      <c r="B207" s="3"/>
      <c r="C207" s="42">
        <v>101800</v>
      </c>
      <c r="D207" s="13" t="s">
        <v>85</v>
      </c>
      <c r="E207" s="19" t="s">
        <v>85</v>
      </c>
      <c r="F207" s="3"/>
    </row>
    <row r="208" spans="1:6" ht="22.5" customHeight="1">
      <c r="A208" s="8" t="s">
        <v>284</v>
      </c>
      <c r="B208" s="3">
        <v>2730</v>
      </c>
      <c r="C208" s="14">
        <v>16000</v>
      </c>
      <c r="D208" s="13" t="s">
        <v>85</v>
      </c>
      <c r="E208" s="19" t="s">
        <v>85</v>
      </c>
      <c r="F208" s="38" t="s">
        <v>286</v>
      </c>
    </row>
    <row r="209" spans="1:6" ht="51">
      <c r="A209" s="9" t="s">
        <v>195</v>
      </c>
      <c r="B209" s="3">
        <v>2730</v>
      </c>
      <c r="C209" s="14">
        <v>1457471</v>
      </c>
      <c r="D209" s="13" t="s">
        <v>85</v>
      </c>
      <c r="E209" s="19" t="s">
        <v>85</v>
      </c>
      <c r="F209" s="21" t="s">
        <v>287</v>
      </c>
    </row>
    <row r="210" spans="1:6" ht="51">
      <c r="A210" s="9" t="s">
        <v>195</v>
      </c>
      <c r="B210" s="3">
        <v>2730</v>
      </c>
      <c r="C210" s="14">
        <v>12000</v>
      </c>
      <c r="D210" s="13" t="s">
        <v>85</v>
      </c>
      <c r="E210" s="19" t="s">
        <v>85</v>
      </c>
      <c r="F210" s="21" t="s">
        <v>288</v>
      </c>
    </row>
    <row r="211" spans="1:6" ht="25.5">
      <c r="A211" s="41" t="s">
        <v>285</v>
      </c>
      <c r="B211" s="3">
        <v>2730</v>
      </c>
      <c r="C211" s="14">
        <v>520000</v>
      </c>
      <c r="D211" s="13" t="s">
        <v>85</v>
      </c>
      <c r="E211" s="19" t="s">
        <v>85</v>
      </c>
      <c r="F211" s="21" t="s">
        <v>289</v>
      </c>
    </row>
    <row r="212" spans="1:6">
      <c r="A212" s="11" t="s">
        <v>82</v>
      </c>
      <c r="B212" s="3"/>
      <c r="C212" s="42">
        <v>2005471</v>
      </c>
      <c r="D212" s="13" t="s">
        <v>85</v>
      </c>
      <c r="E212" s="19" t="s">
        <v>85</v>
      </c>
      <c r="F212" s="21"/>
    </row>
    <row r="213" spans="1:6">
      <c r="A213" s="11" t="s">
        <v>94</v>
      </c>
      <c r="B213" s="3"/>
      <c r="C213" s="42">
        <v>25000</v>
      </c>
      <c r="D213" s="3"/>
      <c r="E213" s="18"/>
      <c r="F213" s="3"/>
    </row>
    <row r="214" spans="1:6">
      <c r="A214" s="11" t="s">
        <v>291</v>
      </c>
      <c r="B214" s="3"/>
      <c r="C214" s="42">
        <v>2030471</v>
      </c>
      <c r="D214" s="3"/>
      <c r="E214" s="18"/>
      <c r="F214" s="3"/>
    </row>
    <row r="215" spans="1:6">
      <c r="A215" s="8" t="s">
        <v>292</v>
      </c>
      <c r="B215" s="3">
        <v>2800</v>
      </c>
      <c r="C215" s="14">
        <v>7000</v>
      </c>
      <c r="D215" s="13" t="s">
        <v>85</v>
      </c>
      <c r="E215" s="19" t="s">
        <v>85</v>
      </c>
      <c r="F215" s="3"/>
    </row>
    <row r="216" spans="1:6" ht="25.5">
      <c r="A216" s="9" t="s">
        <v>293</v>
      </c>
      <c r="B216" s="3">
        <v>2800</v>
      </c>
      <c r="C216" s="14">
        <v>9000</v>
      </c>
      <c r="D216" s="13" t="s">
        <v>85</v>
      </c>
      <c r="E216" s="19" t="s">
        <v>85</v>
      </c>
      <c r="F216" s="3"/>
    </row>
    <row r="217" spans="1:6" ht="13.5" customHeight="1">
      <c r="A217" s="9" t="s">
        <v>294</v>
      </c>
      <c r="B217" s="3">
        <v>2800</v>
      </c>
      <c r="C217" s="14">
        <v>66400</v>
      </c>
      <c r="D217" s="13" t="s">
        <v>85</v>
      </c>
      <c r="E217" s="19" t="s">
        <v>85</v>
      </c>
      <c r="F217" s="3"/>
    </row>
    <row r="218" spans="1:6">
      <c r="A218" s="9" t="s">
        <v>295</v>
      </c>
      <c r="B218" s="3">
        <v>2800</v>
      </c>
      <c r="C218" s="14">
        <v>43431</v>
      </c>
      <c r="D218" s="13" t="s">
        <v>85</v>
      </c>
      <c r="E218" s="19" t="s">
        <v>85</v>
      </c>
      <c r="F218" s="3"/>
    </row>
    <row r="219" spans="1:6">
      <c r="A219" s="9" t="s">
        <v>301</v>
      </c>
      <c r="B219" s="3">
        <v>2800</v>
      </c>
      <c r="C219" s="14">
        <v>5000</v>
      </c>
      <c r="D219" s="13" t="s">
        <v>85</v>
      </c>
      <c r="E219" s="19" t="s">
        <v>85</v>
      </c>
      <c r="F219" s="3"/>
    </row>
    <row r="220" spans="1:6">
      <c r="A220" s="11" t="s">
        <v>82</v>
      </c>
      <c r="B220" s="3"/>
      <c r="C220" s="42">
        <v>130831</v>
      </c>
      <c r="D220" s="3"/>
      <c r="E220" s="3"/>
      <c r="F220" s="3"/>
    </row>
    <row r="221" spans="1:6">
      <c r="A221" s="11" t="s">
        <v>94</v>
      </c>
      <c r="B221" s="3"/>
      <c r="C221" s="42">
        <v>0</v>
      </c>
      <c r="D221" s="3"/>
      <c r="E221" s="3"/>
      <c r="F221" s="3"/>
    </row>
    <row r="222" spans="1:6">
      <c r="A222" s="11" t="s">
        <v>296</v>
      </c>
      <c r="B222" s="3"/>
      <c r="C222" s="42">
        <f>C215+C216+C217+C218+C219</f>
        <v>130831</v>
      </c>
      <c r="D222" s="3"/>
      <c r="E222" s="3"/>
      <c r="F222" s="3"/>
    </row>
    <row r="223" spans="1:6" ht="25.5">
      <c r="A223" s="10" t="s">
        <v>204</v>
      </c>
      <c r="B223" s="3">
        <v>3110</v>
      </c>
      <c r="C223" s="29">
        <v>56900</v>
      </c>
      <c r="D223" s="13" t="s">
        <v>85</v>
      </c>
      <c r="E223" s="19" t="s">
        <v>85</v>
      </c>
      <c r="F223" s="3" t="s">
        <v>312</v>
      </c>
    </row>
    <row r="224" spans="1:6" ht="18" customHeight="1" thickBot="1">
      <c r="A224" s="41" t="s">
        <v>314</v>
      </c>
      <c r="B224" s="3">
        <v>3110</v>
      </c>
      <c r="C224" s="29">
        <v>69200</v>
      </c>
      <c r="D224" s="13" t="s">
        <v>85</v>
      </c>
      <c r="E224" s="19" t="s">
        <v>85</v>
      </c>
      <c r="F224" s="3"/>
    </row>
    <row r="225" spans="1:6" ht="39" thickBot="1">
      <c r="A225" s="55" t="s">
        <v>311</v>
      </c>
      <c r="B225" s="54">
        <v>3110</v>
      </c>
      <c r="C225" s="29">
        <v>28900</v>
      </c>
      <c r="D225" s="13" t="s">
        <v>85</v>
      </c>
      <c r="E225" s="19" t="s">
        <v>85</v>
      </c>
      <c r="F225" s="3"/>
    </row>
    <row r="226" spans="1:6" ht="39" thickBot="1">
      <c r="A226" s="55" t="s">
        <v>311</v>
      </c>
      <c r="B226" s="54">
        <v>3110</v>
      </c>
      <c r="C226" s="29">
        <v>50000</v>
      </c>
      <c r="D226" s="13"/>
      <c r="E226" s="19"/>
      <c r="F226" s="53" t="s">
        <v>327</v>
      </c>
    </row>
    <row r="227" spans="1:6" ht="39" thickBot="1">
      <c r="A227" s="55" t="s">
        <v>325</v>
      </c>
      <c r="B227" s="54">
        <v>3110</v>
      </c>
      <c r="C227" s="29">
        <v>118000</v>
      </c>
      <c r="D227" s="13"/>
      <c r="E227" s="19"/>
      <c r="F227" s="53" t="s">
        <v>326</v>
      </c>
    </row>
    <row r="228" spans="1:6">
      <c r="A228" s="56" t="s">
        <v>82</v>
      </c>
      <c r="B228" s="3"/>
      <c r="C228" s="42">
        <f>SUM(C223:C227)</f>
        <v>323000</v>
      </c>
      <c r="D228" s="3"/>
      <c r="E228" s="18"/>
      <c r="F228" s="3"/>
    </row>
    <row r="229" spans="1:6">
      <c r="A229" s="43" t="s">
        <v>94</v>
      </c>
      <c r="B229" s="3"/>
      <c r="C229" s="42">
        <v>0</v>
      </c>
      <c r="D229" s="3"/>
      <c r="E229" s="18"/>
      <c r="F229" s="3"/>
    </row>
    <row r="230" spans="1:6">
      <c r="A230" s="43" t="s">
        <v>302</v>
      </c>
      <c r="B230" s="3"/>
      <c r="C230" s="42">
        <f>SUM(C228:C229)</f>
        <v>323000</v>
      </c>
      <c r="D230" s="3"/>
      <c r="E230" s="18"/>
      <c r="F230" s="3"/>
    </row>
    <row r="231" spans="1:6" ht="25.5">
      <c r="A231" s="28" t="s">
        <v>300</v>
      </c>
      <c r="B231" s="3">
        <v>3132</v>
      </c>
      <c r="C231" s="29">
        <v>1136076</v>
      </c>
      <c r="D231" s="13" t="s">
        <v>85</v>
      </c>
      <c r="E231" s="19" t="s">
        <v>85</v>
      </c>
      <c r="F231" s="3"/>
    </row>
    <row r="232" spans="1:6" ht="38.25">
      <c r="A232" s="28" t="s">
        <v>313</v>
      </c>
      <c r="B232" s="3">
        <v>3132</v>
      </c>
      <c r="C232" s="29">
        <v>15000</v>
      </c>
      <c r="D232" s="13"/>
      <c r="E232" s="19"/>
      <c r="F232" s="3"/>
    </row>
    <row r="233" spans="1:6" ht="25.5">
      <c r="A233" s="28" t="s">
        <v>298</v>
      </c>
      <c r="B233" s="3">
        <v>3132</v>
      </c>
      <c r="C233" s="14">
        <v>127000</v>
      </c>
      <c r="D233" s="13" t="s">
        <v>85</v>
      </c>
      <c r="E233" s="13" t="s">
        <v>85</v>
      </c>
      <c r="F233" s="3"/>
    </row>
    <row r="234" spans="1:6" ht="38.25">
      <c r="A234" s="28" t="s">
        <v>315</v>
      </c>
      <c r="B234" s="3">
        <v>3132</v>
      </c>
      <c r="C234" s="14">
        <v>100000</v>
      </c>
      <c r="D234" s="13"/>
      <c r="E234" s="13"/>
      <c r="F234" s="3"/>
    </row>
    <row r="235" spans="1:6">
      <c r="A235" s="43" t="s">
        <v>82</v>
      </c>
      <c r="B235" s="3"/>
      <c r="C235" s="42">
        <f>C231+C233+C232+C234</f>
        <v>1378076</v>
      </c>
      <c r="D235" s="3"/>
      <c r="E235" s="3"/>
      <c r="F235" s="3"/>
    </row>
    <row r="236" spans="1:6">
      <c r="A236" s="43" t="s">
        <v>94</v>
      </c>
      <c r="B236" s="3"/>
      <c r="C236" s="42">
        <v>0</v>
      </c>
      <c r="D236" s="3"/>
      <c r="E236" s="3"/>
      <c r="F236" s="3"/>
    </row>
    <row r="237" spans="1:6">
      <c r="A237" s="43" t="s">
        <v>299</v>
      </c>
      <c r="B237" s="3"/>
      <c r="C237" s="42">
        <f>C231+C233+C232+C234</f>
        <v>1378076</v>
      </c>
      <c r="D237" s="3"/>
      <c r="E237" s="3"/>
      <c r="F237" s="3"/>
    </row>
    <row r="238" spans="1:6">
      <c r="A238" s="45"/>
      <c r="B238" s="45"/>
      <c r="C238" s="46"/>
      <c r="D238" s="45"/>
      <c r="E238" s="45"/>
      <c r="F238" s="45"/>
    </row>
    <row r="239" spans="1:6">
      <c r="C239" s="15"/>
    </row>
    <row r="240" spans="1:6">
      <c r="A240" s="57" t="s">
        <v>318</v>
      </c>
      <c r="B240" s="57"/>
      <c r="C240" s="57"/>
      <c r="D240" s="57"/>
      <c r="E240" s="57"/>
      <c r="F240" s="57"/>
    </row>
    <row r="241" spans="1:6">
      <c r="C241" s="15"/>
    </row>
    <row r="242" spans="1:6">
      <c r="A242" s="57" t="s">
        <v>319</v>
      </c>
      <c r="B242" s="57"/>
      <c r="C242" s="15"/>
      <c r="D242" t="s">
        <v>320</v>
      </c>
      <c r="F242" t="s">
        <v>321</v>
      </c>
    </row>
    <row r="243" spans="1:6">
      <c r="A243" s="57" t="s">
        <v>322</v>
      </c>
      <c r="B243" s="57"/>
      <c r="C243" s="15"/>
      <c r="F243" s="51" t="s">
        <v>323</v>
      </c>
    </row>
    <row r="244" spans="1:6">
      <c r="C244" s="15"/>
    </row>
    <row r="246" spans="1:6">
      <c r="A246" s="52" t="s">
        <v>324</v>
      </c>
      <c r="C246" s="15"/>
    </row>
    <row r="247" spans="1:6">
      <c r="C247" s="15"/>
    </row>
    <row r="248" spans="1:6">
      <c r="C248" s="15"/>
    </row>
    <row r="249" spans="1:6">
      <c r="C249" s="15"/>
    </row>
    <row r="250" spans="1:6">
      <c r="C250" s="15"/>
    </row>
    <row r="251" spans="1:6">
      <c r="C251" s="15"/>
    </row>
    <row r="252" spans="1:6">
      <c r="C252" s="15"/>
    </row>
    <row r="253" spans="1:6">
      <c r="C253" s="15"/>
    </row>
    <row r="254" spans="1:6">
      <c r="C254" s="15"/>
    </row>
    <row r="255" spans="1:6">
      <c r="C255" s="15"/>
    </row>
    <row r="256" spans="1:6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</sheetData>
  <mergeCells count="12">
    <mergeCell ref="A240:F240"/>
    <mergeCell ref="A242:B242"/>
    <mergeCell ref="A243:B243"/>
    <mergeCell ref="A1:F1"/>
    <mergeCell ref="D2:F2"/>
    <mergeCell ref="E4:F4"/>
    <mergeCell ref="D3:F3"/>
    <mergeCell ref="A11:F11"/>
    <mergeCell ref="A7:F7"/>
    <mergeCell ref="A8:F8"/>
    <mergeCell ref="A9:F9"/>
    <mergeCell ref="A10:F10"/>
  </mergeCells>
  <phoneticPr fontId="0" type="noConversion"/>
  <hyperlinks>
    <hyperlink ref="A190" r:id="rId1" display="http://dkpp.rv.ua/index.php?level=71.20.14"/>
  </hyperlinks>
  <pageMargins left="0.24" right="0.16" top="0.27" bottom="0.31" header="0.2" footer="0.22"/>
  <pageSetup paperSize="9" scale="93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2015-11-06T13:26:33Z</cp:lastPrinted>
  <dcterms:created xsi:type="dcterms:W3CDTF">1996-10-08T23:32:33Z</dcterms:created>
  <dcterms:modified xsi:type="dcterms:W3CDTF">2015-11-06T13:52:56Z</dcterms:modified>
</cp:coreProperties>
</file>